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s\・個人フォルダー\01_サッカー関係\・（一社）大分県サッカー協会　第四種　ジュニアHP\2022\02.Oita.f.a_Boys(U-10)_Girls_soccer_Festival\"/>
    </mc:Choice>
  </mc:AlternateContent>
  <xr:revisionPtr revIDLastSave="0" documentId="13_ncr:1_{6CFEFA58-7776-43BF-B119-DEF2EFB0A266}" xr6:coauthVersionLast="47" xr6:coauthVersionMax="47" xr10:uidLastSave="{00000000-0000-0000-0000-000000000000}"/>
  <bookViews>
    <workbookView xWindow="-90" yWindow="-90" windowWidth="19380" windowHeight="10380" activeTab="1" xr2:uid="{00000000-000D-0000-FFFF-FFFF00000000}"/>
  </bookViews>
  <sheets>
    <sheet name="組合せ" sheetId="5" r:id="rId1"/>
    <sheet name="日程 審判入り" sheetId="11" r:id="rId2"/>
    <sheet name="星取表" sheetId="10" r:id="rId3"/>
    <sheet name="会場図" sheetId="2" r:id="rId4"/>
  </sheets>
  <definedNames>
    <definedName name="_xlnm.Print_Area" localSheetId="0">組合せ!$A$1:$N$35</definedName>
    <definedName name="_xlnm.Print_Area" localSheetId="1">'日程 審判入り'!$A$1:$M$33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46" i="10" l="1"/>
  <c r="U40" i="10"/>
  <c r="T46" i="10"/>
  <c r="T42" i="10"/>
  <c r="T40" i="10"/>
  <c r="S48" i="10"/>
  <c r="S46" i="10"/>
  <c r="S44" i="10"/>
  <c r="S40" i="10"/>
  <c r="R35" i="10"/>
  <c r="R29" i="10"/>
  <c r="Q35" i="10"/>
  <c r="Q33" i="10"/>
  <c r="Q29" i="10"/>
  <c r="P35" i="10"/>
  <c r="P29" i="10"/>
  <c r="R18" i="10"/>
  <c r="Q22" i="10"/>
  <c r="Q18" i="10"/>
  <c r="P24" i="10"/>
  <c r="P20" i="10"/>
  <c r="P18" i="10"/>
  <c r="R9" i="10"/>
  <c r="Q9" i="10"/>
  <c r="P11" i="10"/>
  <c r="P9" i="10"/>
  <c r="N48" i="10"/>
  <c r="Q46" i="10"/>
  <c r="Q44" i="10"/>
  <c r="Q42" i="10"/>
  <c r="N42" i="10"/>
  <c r="Q40" i="10"/>
  <c r="N40" i="10"/>
  <c r="P39" i="10"/>
  <c r="H48" i="10"/>
  <c r="E48" i="10"/>
  <c r="U48" i="10" s="1"/>
  <c r="K35" i="10"/>
  <c r="H35" i="10"/>
  <c r="E35" i="10"/>
  <c r="N33" i="10"/>
  <c r="H33" i="10"/>
  <c r="R33" i="10" s="1"/>
  <c r="E33" i="10"/>
  <c r="N31" i="10"/>
  <c r="K31" i="10"/>
  <c r="Q31" i="10" s="1"/>
  <c r="E31" i="10"/>
  <c r="N29" i="10"/>
  <c r="K29" i="10"/>
  <c r="H29" i="10"/>
  <c r="E13" i="10"/>
  <c r="N7" i="10"/>
  <c r="R7" i="10" s="1"/>
  <c r="K46" i="10"/>
  <c r="H46" i="10"/>
  <c r="N44" i="10"/>
  <c r="U44" i="10" s="1"/>
  <c r="H44" i="10"/>
  <c r="E44" i="10"/>
  <c r="K42" i="10"/>
  <c r="E42" i="10"/>
  <c r="S42" i="10" s="1"/>
  <c r="K40" i="10"/>
  <c r="H40" i="10"/>
  <c r="M39" i="10"/>
  <c r="J39" i="10"/>
  <c r="G39" i="10"/>
  <c r="D39" i="10"/>
  <c r="M28" i="10"/>
  <c r="J28" i="10"/>
  <c r="G28" i="10"/>
  <c r="D28" i="10"/>
  <c r="K24" i="10"/>
  <c r="Q24" i="10" s="1"/>
  <c r="H24" i="10"/>
  <c r="E24" i="10"/>
  <c r="N22" i="10"/>
  <c r="H22" i="10"/>
  <c r="P22" i="10" s="1"/>
  <c r="E22" i="10"/>
  <c r="N20" i="10"/>
  <c r="K20" i="10"/>
  <c r="R20" i="10" s="1"/>
  <c r="E20" i="10"/>
  <c r="N18" i="10"/>
  <c r="K18" i="10"/>
  <c r="H18" i="10"/>
  <c r="M17" i="10"/>
  <c r="J17" i="10"/>
  <c r="G17" i="10"/>
  <c r="D17" i="10"/>
  <c r="K13" i="10"/>
  <c r="Q13" i="10" s="1"/>
  <c r="N11" i="10"/>
  <c r="Q11" i="10" s="1"/>
  <c r="H11" i="10"/>
  <c r="K9" i="10"/>
  <c r="E9" i="10"/>
  <c r="H7" i="10"/>
  <c r="M6" i="10"/>
  <c r="J6" i="10"/>
  <c r="G6" i="10"/>
  <c r="D6" i="10"/>
  <c r="R22" i="10" l="1"/>
  <c r="Q20" i="10"/>
  <c r="S20" i="10" s="1"/>
  <c r="S18" i="10"/>
  <c r="P33" i="10"/>
  <c r="S33" i="10" s="1"/>
  <c r="R31" i="10"/>
  <c r="P31" i="10"/>
  <c r="S31" i="10"/>
  <c r="S29" i="10"/>
  <c r="S9" i="10"/>
  <c r="Q7" i="10"/>
  <c r="P7" i="10"/>
  <c r="S7" i="10" s="1"/>
  <c r="S35" i="10"/>
  <c r="T48" i="10"/>
  <c r="V48" i="10" s="1"/>
  <c r="R24" i="10"/>
  <c r="S24" i="10"/>
  <c r="S22" i="10"/>
  <c r="P13" i="10"/>
  <c r="S13" i="10" s="1"/>
  <c r="R13" i="10"/>
  <c r="S11" i="10"/>
  <c r="R11" i="10"/>
  <c r="V46" i="10"/>
  <c r="T44" i="10"/>
  <c r="V44" i="10" s="1"/>
  <c r="V42" i="10"/>
  <c r="U42" i="10"/>
  <c r="V40" i="10"/>
  <c r="T24" i="10" l="1"/>
  <c r="T18" i="10"/>
  <c r="T9" i="10"/>
  <c r="T35" i="10"/>
  <c r="T22" i="10"/>
  <c r="T33" i="10"/>
  <c r="T29" i="10"/>
  <c r="T13" i="10"/>
  <c r="T7" i="10"/>
  <c r="T11" i="10"/>
  <c r="W42" i="10"/>
  <c r="W46" i="10"/>
  <c r="W40" i="10"/>
</calcChain>
</file>

<file path=xl/sharedStrings.xml><?xml version="1.0" encoding="utf-8"?>
<sst xmlns="http://schemas.openxmlformats.org/spreadsheetml/2006/main" count="383" uniqueCount="193">
  <si>
    <t>（２）日程</t>
  </si>
  <si>
    <t>①</t>
  </si>
  <si>
    <t>②</t>
  </si>
  <si>
    <t>〃</t>
  </si>
  <si>
    <t>片付け</t>
  </si>
  <si>
    <t>監督会議</t>
    <rPh sb="0" eb="2">
      <t>カントク</t>
    </rPh>
    <rPh sb="2" eb="4">
      <t>カイギ</t>
    </rPh>
    <phoneticPr fontId="19"/>
  </si>
  <si>
    <t>全チームでフラッグ・本部・ゴール等を片付けます。</t>
    <rPh sb="0" eb="1">
      <t>ゼン</t>
    </rPh>
    <phoneticPr fontId="19"/>
  </si>
  <si>
    <t>《問い合わせ》　事務局　安東　携帯　０９０－８６６８−０６９７</t>
    <rPh sb="1" eb="2">
      <t>ト</t>
    </rPh>
    <rPh sb="3" eb="4">
      <t>ア</t>
    </rPh>
    <rPh sb="8" eb="10">
      <t>ジム</t>
    </rPh>
    <rPh sb="10" eb="11">
      <t>キョク</t>
    </rPh>
    <rPh sb="12" eb="14">
      <t>アンドウ</t>
    </rPh>
    <rPh sb="15" eb="17">
      <t>ケイタイ</t>
    </rPh>
    <phoneticPr fontId="20"/>
  </si>
  <si>
    <t>会場図</t>
    <rPh sb="0" eb="2">
      <t>カイジョウ</t>
    </rPh>
    <rPh sb="2" eb="3">
      <t>ズ</t>
    </rPh>
    <phoneticPr fontId="20"/>
  </si>
  <si>
    <t>予選リーグ</t>
    <rPh sb="0" eb="2">
      <t>ヨセン</t>
    </rPh>
    <phoneticPr fontId="19"/>
  </si>
  <si>
    <t>決勝戦</t>
    <rPh sb="0" eb="3">
      <t>ケッショウセン</t>
    </rPh>
    <phoneticPr fontId="19"/>
  </si>
  <si>
    <t>役員集合</t>
    <rPh sb="0" eb="2">
      <t>ヤクイン</t>
    </rPh>
    <rPh sb="2" eb="4">
      <t>シュウゴウ</t>
    </rPh>
    <phoneticPr fontId="19"/>
  </si>
  <si>
    <t>Aパート</t>
    <phoneticPr fontId="20"/>
  </si>
  <si>
    <t>Bパート</t>
    <phoneticPr fontId="20"/>
  </si>
  <si>
    <t>Ｃパート</t>
    <phoneticPr fontId="20"/>
  </si>
  <si>
    <t>Ｄパート</t>
    <phoneticPr fontId="20"/>
  </si>
  <si>
    <t>D3位</t>
    <rPh sb="2" eb="3">
      <t>イ</t>
    </rPh>
    <phoneticPr fontId="19"/>
  </si>
  <si>
    <t>C4位</t>
    <rPh sb="2" eb="3">
      <t>イ</t>
    </rPh>
    <phoneticPr fontId="19"/>
  </si>
  <si>
    <t>順位戦</t>
    <rPh sb="0" eb="2">
      <t>ジュンイ</t>
    </rPh>
    <rPh sb="2" eb="3">
      <t>セン</t>
    </rPh>
    <phoneticPr fontId="19"/>
  </si>
  <si>
    <t>A</t>
    <phoneticPr fontId="20"/>
  </si>
  <si>
    <t>B</t>
    <phoneticPr fontId="20"/>
  </si>
  <si>
    <t>C</t>
    <phoneticPr fontId="20"/>
  </si>
  <si>
    <t>D</t>
    <phoneticPr fontId="20"/>
  </si>
  <si>
    <t>E</t>
    <phoneticPr fontId="20"/>
  </si>
  <si>
    <t>F</t>
    <phoneticPr fontId="20"/>
  </si>
  <si>
    <t>G</t>
    <phoneticPr fontId="20"/>
  </si>
  <si>
    <t>H</t>
    <phoneticPr fontId="20"/>
  </si>
  <si>
    <t>J</t>
    <phoneticPr fontId="20"/>
  </si>
  <si>
    <t>L</t>
    <phoneticPr fontId="20"/>
  </si>
  <si>
    <t>M</t>
    <phoneticPr fontId="20"/>
  </si>
  <si>
    <t>N</t>
    <phoneticPr fontId="20"/>
  </si>
  <si>
    <t>O</t>
    <phoneticPr fontId="20"/>
  </si>
  <si>
    <t>P</t>
    <phoneticPr fontId="20"/>
  </si>
  <si>
    <t>K</t>
    <phoneticPr fontId="20"/>
  </si>
  <si>
    <t>会場：県協会人工芝グランド　Ａコート</t>
    <rPh sb="0" eb="2">
      <t>カイジョウ</t>
    </rPh>
    <rPh sb="3" eb="4">
      <t>ケン</t>
    </rPh>
    <rPh sb="4" eb="6">
      <t>キョウカイ</t>
    </rPh>
    <rPh sb="6" eb="8">
      <t>ジンコウ</t>
    </rPh>
    <rPh sb="8" eb="9">
      <t>シバ</t>
    </rPh>
    <phoneticPr fontId="19"/>
  </si>
  <si>
    <t>会場：県協会人工芝グランド　Ｂコート</t>
    <rPh sb="0" eb="2">
      <t>カイジョウ</t>
    </rPh>
    <phoneticPr fontId="19"/>
  </si>
  <si>
    <t>I</t>
    <phoneticPr fontId="20"/>
  </si>
  <si>
    <t>タートルズ</t>
    <phoneticPr fontId="20"/>
  </si>
  <si>
    <t>K</t>
  </si>
  <si>
    <t>※指導者以外の問い合わせは、ご遠慮願います。</t>
  </si>
  <si>
    <t>１５：３０～</t>
  </si>
  <si>
    <t>⑬</t>
  </si>
  <si>
    <t>１５：００～</t>
  </si>
  <si>
    <t>⑫</t>
  </si>
  <si>
    <t>１４：３０～</t>
  </si>
  <si>
    <t>⑪</t>
  </si>
  <si>
    <t>１４：００～</t>
    <phoneticPr fontId="19"/>
  </si>
  <si>
    <t>⑩</t>
  </si>
  <si>
    <t>１３：３０～</t>
  </si>
  <si>
    <t>⑨</t>
  </si>
  <si>
    <t>１３：００～</t>
  </si>
  <si>
    <t>⑧</t>
  </si>
  <si>
    <t>別保</t>
  </si>
  <si>
    <t>１２：３０～</t>
  </si>
  <si>
    <t>⑦</t>
  </si>
  <si>
    <t>１２：００～</t>
  </si>
  <si>
    <t>⑥</t>
  </si>
  <si>
    <t>C</t>
  </si>
  <si>
    <t>中津沖代</t>
  </si>
  <si>
    <t>B</t>
  </si>
  <si>
    <t>A</t>
  </si>
  <si>
    <t>１１：３０～</t>
  </si>
  <si>
    <t>⑤</t>
  </si>
  <si>
    <t>１１：００～</t>
  </si>
  <si>
    <t>④</t>
  </si>
  <si>
    <t>１０：３０～</t>
  </si>
  <si>
    <t>③</t>
  </si>
  <si>
    <t>１０：００～</t>
    <phoneticPr fontId="19"/>
  </si>
  <si>
    <t>D</t>
  </si>
  <si>
    <t>９：３０～</t>
    <phoneticPr fontId="19"/>
  </si>
  <si>
    <t>９：００～</t>
    <phoneticPr fontId="19"/>
  </si>
  <si>
    <t>８：３０～</t>
  </si>
  <si>
    <t>役員</t>
    <rPh sb="0" eb="2">
      <t>ヤクイン</t>
    </rPh>
    <phoneticPr fontId="20"/>
  </si>
  <si>
    <t>安東</t>
    <rPh sb="0" eb="2">
      <t>アンドウ</t>
    </rPh>
    <phoneticPr fontId="20"/>
  </si>
  <si>
    <t>森山</t>
    <rPh sb="0" eb="2">
      <t>モリヤマ</t>
    </rPh>
    <phoneticPr fontId="20"/>
  </si>
  <si>
    <t>リーベル</t>
    <phoneticPr fontId="20"/>
  </si>
  <si>
    <t>中津沖代</t>
    <phoneticPr fontId="20"/>
  </si>
  <si>
    <t>shynt</t>
    <phoneticPr fontId="20"/>
  </si>
  <si>
    <t>日田玖珠</t>
    <rPh sb="0" eb="2">
      <t>ヒタ</t>
    </rPh>
    <rPh sb="2" eb="4">
      <t>クス</t>
    </rPh>
    <phoneticPr fontId="20"/>
  </si>
  <si>
    <t>SKK</t>
    <phoneticPr fontId="20"/>
  </si>
  <si>
    <t>ミネルバ</t>
    <phoneticPr fontId="20"/>
  </si>
  <si>
    <t>豊府</t>
    <rPh sb="0" eb="2">
      <t>ホウフ</t>
    </rPh>
    <phoneticPr fontId="20"/>
  </si>
  <si>
    <t>カティオーラ</t>
    <phoneticPr fontId="20"/>
  </si>
  <si>
    <t>中津豊南</t>
    <phoneticPr fontId="20"/>
  </si>
  <si>
    <t>鶴見JSC</t>
    <phoneticPr fontId="20"/>
  </si>
  <si>
    <t>竹田直入</t>
    <phoneticPr fontId="20"/>
  </si>
  <si>
    <t>横瀬西</t>
    <phoneticPr fontId="20"/>
  </si>
  <si>
    <t>南大分</t>
    <phoneticPr fontId="20"/>
  </si>
  <si>
    <t>日田玖珠</t>
    <phoneticPr fontId="20"/>
  </si>
  <si>
    <t>仲野</t>
    <rPh sb="0" eb="2">
      <t>ナカノ</t>
    </rPh>
    <phoneticPr fontId="20"/>
  </si>
  <si>
    <t>河野</t>
    <rPh sb="0" eb="2">
      <t>カワノ</t>
    </rPh>
    <phoneticPr fontId="20"/>
  </si>
  <si>
    <t>上野</t>
    <rPh sb="0" eb="2">
      <t>ウエノ</t>
    </rPh>
    <phoneticPr fontId="20"/>
  </si>
  <si>
    <t>唐下</t>
    <rPh sb="0" eb="2">
      <t>トウゲ</t>
    </rPh>
    <phoneticPr fontId="20"/>
  </si>
  <si>
    <t>（１）期日</t>
    <phoneticPr fontId="20"/>
  </si>
  <si>
    <t>６月４日（土）</t>
    <rPh sb="5" eb="6">
      <t>ド</t>
    </rPh>
    <phoneticPr fontId="19"/>
  </si>
  <si>
    <t>I</t>
  </si>
  <si>
    <t>shynt</t>
  </si>
  <si>
    <t>E</t>
  </si>
  <si>
    <t>竹田直入</t>
  </si>
  <si>
    <t>リーベル</t>
  </si>
  <si>
    <t>SKK</t>
  </si>
  <si>
    <t>鶴見JSC</t>
  </si>
  <si>
    <t>J</t>
  </si>
  <si>
    <t>南大分</t>
  </si>
  <si>
    <t>F</t>
  </si>
  <si>
    <t>日田玖珠</t>
  </si>
  <si>
    <t>タートルズ</t>
  </si>
  <si>
    <t>L</t>
  </si>
  <si>
    <t>H</t>
  </si>
  <si>
    <t>P</t>
  </si>
  <si>
    <t>きつき・大野</t>
  </si>
  <si>
    <t>きつき・大野</t>
    <rPh sb="4" eb="6">
      <t>オオノ</t>
    </rPh>
    <phoneticPr fontId="20"/>
  </si>
  <si>
    <t>カティオーラ</t>
  </si>
  <si>
    <t>豊府</t>
  </si>
  <si>
    <t>G</t>
  </si>
  <si>
    <t>横瀬西</t>
  </si>
  <si>
    <t>中津豊南</t>
  </si>
  <si>
    <t>チーム名</t>
    <rPh sb="3" eb="4">
      <t>メイ</t>
    </rPh>
    <phoneticPr fontId="20"/>
  </si>
  <si>
    <t>勝点表</t>
  </si>
  <si>
    <t>勝</t>
  </si>
  <si>
    <t>引分</t>
    <rPh sb="0" eb="1">
      <t>ヒ</t>
    </rPh>
    <rPh sb="1" eb="2">
      <t>ワ</t>
    </rPh>
    <phoneticPr fontId="20"/>
  </si>
  <si>
    <t>負</t>
    <rPh sb="0" eb="1">
      <t>マ</t>
    </rPh>
    <phoneticPr fontId="20"/>
  </si>
  <si>
    <t>引
分</t>
    <phoneticPr fontId="20"/>
  </si>
  <si>
    <t>敗</t>
  </si>
  <si>
    <t>勝
点</t>
    <phoneticPr fontId="20"/>
  </si>
  <si>
    <t>星取表</t>
  </si>
  <si>
    <t>位</t>
    <rPh sb="0" eb="1">
      <t>イ</t>
    </rPh>
    <phoneticPr fontId="20"/>
  </si>
  <si>
    <t>得失点</t>
  </si>
  <si>
    <t>-</t>
    <phoneticPr fontId="20"/>
  </si>
  <si>
    <t>決勝トーナメント</t>
    <rPh sb="0" eb="2">
      <t>ケッショウ</t>
    </rPh>
    <phoneticPr fontId="20"/>
  </si>
  <si>
    <t>Bパート1位</t>
    <rPh sb="5" eb="6">
      <t>イ</t>
    </rPh>
    <phoneticPr fontId="20"/>
  </si>
  <si>
    <t>Cパート1位</t>
    <rPh sb="5" eb="6">
      <t>イ</t>
    </rPh>
    <phoneticPr fontId="20"/>
  </si>
  <si>
    <t>Dパート1位</t>
    <rPh sb="5" eb="6">
      <t>イ</t>
    </rPh>
    <phoneticPr fontId="20"/>
  </si>
  <si>
    <t>順位</t>
    <phoneticPr fontId="20"/>
  </si>
  <si>
    <t>Aパート1位</t>
    <rPh sb="5" eb="6">
      <t>イ</t>
    </rPh>
    <phoneticPr fontId="20"/>
  </si>
  <si>
    <t>別  保</t>
    <phoneticPr fontId="20"/>
  </si>
  <si>
    <t>豊  府</t>
    <phoneticPr fontId="20"/>
  </si>
  <si>
    <t>きつき・大野</t>
    <phoneticPr fontId="20"/>
  </si>
  <si>
    <t>予選リーグ</t>
    <phoneticPr fontId="20"/>
  </si>
  <si>
    <t>Q</t>
    <phoneticPr fontId="20"/>
  </si>
  <si>
    <t>横瀬西</t>
    <rPh sb="0" eb="2">
      <t>ヨコセ</t>
    </rPh>
    <rPh sb="2" eb="3">
      <t>ニシ</t>
    </rPh>
    <phoneticPr fontId="20"/>
  </si>
  <si>
    <t>１６：００～</t>
    <phoneticPr fontId="20"/>
  </si>
  <si>
    <t>開会式はなし</t>
    <rPh sb="0" eb="2">
      <t>カイカイ</t>
    </rPh>
    <rPh sb="2" eb="3">
      <t>シキ</t>
    </rPh>
    <phoneticPr fontId="19"/>
  </si>
  <si>
    <t>開会式　　行わない</t>
    <rPh sb="0" eb="2">
      <t>カイカイ</t>
    </rPh>
    <rPh sb="2" eb="3">
      <t>シキ</t>
    </rPh>
    <rPh sb="5" eb="6">
      <t>オコナ</t>
    </rPh>
    <phoneticPr fontId="19"/>
  </si>
  <si>
    <t>閉会式　次第　　各パート1位のみの参加・簡素に</t>
    <rPh sb="0" eb="3">
      <t>ヘイカイシキ</t>
    </rPh>
    <rPh sb="4" eb="6">
      <t>シダイ</t>
    </rPh>
    <rPh sb="8" eb="9">
      <t>カク</t>
    </rPh>
    <rPh sb="13" eb="14">
      <t>イ</t>
    </rPh>
    <rPh sb="17" eb="19">
      <t>サンカ</t>
    </rPh>
    <rPh sb="20" eb="22">
      <t>カンソ</t>
    </rPh>
    <phoneticPr fontId="19"/>
  </si>
  <si>
    <t>１，表彰</t>
    <rPh sb="2" eb="4">
      <t>ヒョウショウ</t>
    </rPh>
    <phoneticPr fontId="19"/>
  </si>
  <si>
    <t>優勝・準優勝に賞状・盾・参加賞（試合球）　　3位チームに賞状・参加賞（試合球）</t>
    <rPh sb="0" eb="2">
      <t>ユウショウ</t>
    </rPh>
    <rPh sb="3" eb="6">
      <t>ジュンユウショウ</t>
    </rPh>
    <rPh sb="7" eb="9">
      <t>ショウジョウ</t>
    </rPh>
    <rPh sb="10" eb="11">
      <t>タテ</t>
    </rPh>
    <rPh sb="12" eb="15">
      <t>サンカショウ</t>
    </rPh>
    <rPh sb="16" eb="19">
      <t>シアイキュウ</t>
    </rPh>
    <rPh sb="23" eb="24">
      <t>イ</t>
    </rPh>
    <rPh sb="28" eb="30">
      <t>ショウジョウ</t>
    </rPh>
    <rPh sb="31" eb="34">
      <t>サンカショウ</t>
    </rPh>
    <rPh sb="35" eb="38">
      <t>シアイキュウ</t>
    </rPh>
    <phoneticPr fontId="20"/>
  </si>
  <si>
    <t>和田</t>
  </si>
  <si>
    <t>和田</t>
    <rPh sb="0" eb="2">
      <t>ワダ</t>
    </rPh>
    <phoneticPr fontId="20"/>
  </si>
  <si>
    <t>A4位</t>
    <rPh sb="2" eb="3">
      <t>イ</t>
    </rPh>
    <phoneticPr fontId="19"/>
  </si>
  <si>
    <t>A3位</t>
    <rPh sb="2" eb="3">
      <t>イ</t>
    </rPh>
    <phoneticPr fontId="19"/>
  </si>
  <si>
    <t>A1位</t>
    <rPh sb="2" eb="3">
      <t>イ</t>
    </rPh>
    <phoneticPr fontId="19"/>
  </si>
  <si>
    <t>A2位</t>
    <rPh sb="2" eb="3">
      <t>イ</t>
    </rPh>
    <phoneticPr fontId="19"/>
  </si>
  <si>
    <t>B3位</t>
    <rPh sb="2" eb="3">
      <t>イ</t>
    </rPh>
    <phoneticPr fontId="19"/>
  </si>
  <si>
    <t>B1位</t>
    <rPh sb="2" eb="3">
      <t>イ</t>
    </rPh>
    <phoneticPr fontId="19"/>
  </si>
  <si>
    <t>B2位</t>
    <rPh sb="2" eb="3">
      <t>イ</t>
    </rPh>
    <phoneticPr fontId="19"/>
  </si>
  <si>
    <t>C3位</t>
    <rPh sb="2" eb="3">
      <t>イ</t>
    </rPh>
    <phoneticPr fontId="19"/>
  </si>
  <si>
    <t>C2位</t>
    <rPh sb="2" eb="3">
      <t>イ</t>
    </rPh>
    <phoneticPr fontId="19"/>
  </si>
  <si>
    <t>D1位</t>
    <rPh sb="2" eb="3">
      <t>イ</t>
    </rPh>
    <phoneticPr fontId="19"/>
  </si>
  <si>
    <t>D2位</t>
    <rPh sb="2" eb="3">
      <t>イ</t>
    </rPh>
    <phoneticPr fontId="19"/>
  </si>
  <si>
    <t>B4位</t>
    <rPh sb="2" eb="3">
      <t>イ</t>
    </rPh>
    <phoneticPr fontId="19"/>
  </si>
  <si>
    <t>C1位</t>
    <rPh sb="2" eb="3">
      <t>イ</t>
    </rPh>
    <phoneticPr fontId="19"/>
  </si>
  <si>
    <t>D4位</t>
    <rPh sb="2" eb="3">
      <t>イ</t>
    </rPh>
    <phoneticPr fontId="19"/>
  </si>
  <si>
    <t>⑭</t>
    <phoneticPr fontId="19"/>
  </si>
  <si>
    <t>ミネルバ</t>
  </si>
  <si>
    <t>〃</t>
    <phoneticPr fontId="20"/>
  </si>
  <si>
    <t>第10回 OFA Boys(U-10) ＆Girlsサッカーフェスティバル　組合せ</t>
    <rPh sb="38" eb="40">
      <t>クミアワ</t>
    </rPh>
    <phoneticPr fontId="19"/>
  </si>
  <si>
    <t>第10回 OFA Boys(U-10) ＆Girlsサッカーフェスティバル　日程</t>
    <rPh sb="38" eb="40">
      <t>ニッテイ</t>
    </rPh>
    <phoneticPr fontId="19"/>
  </si>
  <si>
    <t>第10回 OFA Boys(U-10) ＆Girlsサッカーフェスティバル　　成績</t>
    <rPh sb="39" eb="41">
      <t>セイセキ</t>
    </rPh>
    <phoneticPr fontId="20"/>
  </si>
  <si>
    <t>中津沖代</t>
    <rPh sb="0" eb="2">
      <t>ナカツ</t>
    </rPh>
    <rPh sb="2" eb="4">
      <t>オキダイ</t>
    </rPh>
    <phoneticPr fontId="20"/>
  </si>
  <si>
    <t>タートルズ</t>
    <phoneticPr fontId="20"/>
  </si>
  <si>
    <t>竹田直入</t>
    <phoneticPr fontId="20"/>
  </si>
  <si>
    <t>別保</t>
    <rPh sb="0" eb="2">
      <t>ベッポ</t>
    </rPh>
    <phoneticPr fontId="20"/>
  </si>
  <si>
    <t>ミネルバ</t>
    <phoneticPr fontId="20"/>
  </si>
  <si>
    <t>0 - 8</t>
    <phoneticPr fontId="20"/>
  </si>
  <si>
    <t>1 - 0</t>
    <phoneticPr fontId="20"/>
  </si>
  <si>
    <t>0 - 1</t>
    <phoneticPr fontId="20"/>
  </si>
  <si>
    <t>0 - 0</t>
    <phoneticPr fontId="20"/>
  </si>
  <si>
    <t>3 - 0</t>
    <phoneticPr fontId="20"/>
  </si>
  <si>
    <t>0 - 2</t>
    <phoneticPr fontId="20"/>
  </si>
  <si>
    <t>1 - 2</t>
    <phoneticPr fontId="20"/>
  </si>
  <si>
    <t>2 - 1</t>
    <phoneticPr fontId="20"/>
  </si>
  <si>
    <t>4 - 1</t>
    <phoneticPr fontId="20"/>
  </si>
  <si>
    <t>0 - 3</t>
    <phoneticPr fontId="20"/>
  </si>
  <si>
    <t>8 - 0</t>
    <phoneticPr fontId="20"/>
  </si>
  <si>
    <t>2 - 3</t>
    <phoneticPr fontId="20"/>
  </si>
  <si>
    <t>2 - 0</t>
    <phoneticPr fontId="20"/>
  </si>
  <si>
    <t>3 - 1</t>
    <phoneticPr fontId="20"/>
  </si>
  <si>
    <t>0 - 0
2 PK 3</t>
    <phoneticPr fontId="20"/>
  </si>
  <si>
    <t>1 - 3</t>
    <phoneticPr fontId="20"/>
  </si>
  <si>
    <t>2 PK 3</t>
    <phoneticPr fontId="20"/>
  </si>
  <si>
    <t>6 - 0</t>
    <phoneticPr fontId="20"/>
  </si>
  <si>
    <t>0 - 5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</si>
</sst>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0" tint="-0.34998626667073579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24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6" fillId="0" borderId="0"/>
    <xf numFmtId="0" fontId="6" fillId="0" borderId="0">
      <alignment vertical="center"/>
    </xf>
    <xf numFmtId="0" fontId="18" fillId="4" borderId="0" applyNumberFormat="0" applyBorder="0" applyAlignment="0" applyProtection="0">
      <alignment vertical="center"/>
    </xf>
  </cellStyleXfs>
  <cellXfs count="137">
    <xf numFmtId="0" fontId="0" fillId="0" borderId="0" xfId="0"/>
    <xf numFmtId="0" fontId="21" fillId="0" borderId="0" xfId="0" applyFont="1"/>
    <xf numFmtId="0" fontId="24" fillId="0" borderId="0" xfId="0" applyFont="1" applyFill="1" applyAlignment="1">
      <alignment vertical="center"/>
    </xf>
    <xf numFmtId="0" fontId="22" fillId="0" borderId="10" xfId="0" applyFont="1" applyFill="1" applyBorder="1" applyAlignment="1">
      <alignment vertical="center" shrinkToFit="1"/>
    </xf>
    <xf numFmtId="0" fontId="23" fillId="0" borderId="10" xfId="0" applyFont="1" applyFill="1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horizontal="right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6" xfId="0" applyBorder="1" applyAlignment="1">
      <alignment horizontal="right" vertical="center" shrinkToFi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0" xfId="0" applyBorder="1" applyAlignment="1">
      <alignment vertical="center"/>
    </xf>
    <xf numFmtId="20" fontId="0" fillId="0" borderId="32" xfId="0" applyNumberFormat="1" applyBorder="1" applyAlignment="1">
      <alignment horizontal="right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13" xfId="0" applyFill="1" applyBorder="1" applyAlignment="1">
      <alignment horizontal="right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2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31" fillId="0" borderId="0" xfId="41" applyFont="1" applyAlignment="1">
      <alignment horizontal="center" vertical="center"/>
    </xf>
    <xf numFmtId="0" fontId="30" fillId="0" borderId="0" xfId="41" applyFont="1" applyAlignment="1">
      <alignment horizontal="center" vertical="center"/>
    </xf>
    <xf numFmtId="0" fontId="32" fillId="0" borderId="0" xfId="41" applyFont="1" applyAlignment="1">
      <alignment horizontal="center" vertical="center"/>
    </xf>
    <xf numFmtId="0" fontId="31" fillId="0" borderId="0" xfId="41" applyFont="1" applyFill="1" applyAlignment="1">
      <alignment horizontal="center" vertical="center"/>
    </xf>
    <xf numFmtId="0" fontId="29" fillId="24" borderId="12" xfId="41" applyFont="1" applyFill="1" applyBorder="1" applyAlignment="1">
      <alignment horizontal="center" vertical="center" shrinkToFit="1"/>
    </xf>
    <xf numFmtId="0" fontId="29" fillId="24" borderId="27" xfId="41" applyFont="1" applyFill="1" applyBorder="1" applyAlignment="1">
      <alignment horizontal="center" vertical="center" shrinkToFit="1"/>
    </xf>
    <xf numFmtId="0" fontId="29" fillId="24" borderId="28" xfId="41" applyFont="1" applyFill="1" applyBorder="1" applyAlignment="1">
      <alignment horizontal="center" vertical="center" shrinkToFit="1"/>
    </xf>
    <xf numFmtId="0" fontId="29" fillId="0" borderId="29" xfId="41" applyFont="1" applyBorder="1" applyAlignment="1">
      <alignment horizontal="center" vertical="center" shrinkToFit="1"/>
    </xf>
    <xf numFmtId="0" fontId="29" fillId="0" borderId="30" xfId="41" applyFont="1" applyBorder="1" applyAlignment="1">
      <alignment horizontal="center" vertical="center" shrinkToFit="1"/>
    </xf>
    <xf numFmtId="0" fontId="29" fillId="0" borderId="31" xfId="41" applyFont="1" applyBorder="1" applyAlignment="1">
      <alignment horizontal="center" vertical="center" shrinkToFit="1"/>
    </xf>
    <xf numFmtId="0" fontId="29" fillId="24" borderId="32" xfId="41" applyFont="1" applyFill="1" applyBorder="1" applyAlignment="1">
      <alignment horizontal="center" vertical="center" shrinkToFit="1"/>
    </xf>
    <xf numFmtId="0" fontId="35" fillId="24" borderId="33" xfId="41" applyFont="1" applyFill="1" applyBorder="1" applyAlignment="1">
      <alignment horizontal="center" vertical="center" shrinkToFit="1"/>
    </xf>
    <xf numFmtId="0" fontId="29" fillId="24" borderId="34" xfId="41" applyFont="1" applyFill="1" applyBorder="1" applyAlignment="1">
      <alignment horizontal="center" vertical="center" shrinkToFit="1"/>
    </xf>
    <xf numFmtId="0" fontId="29" fillId="0" borderId="32" xfId="41" applyFont="1" applyBorder="1" applyAlignment="1">
      <alignment horizontal="center" vertical="center" shrinkToFit="1"/>
    </xf>
    <xf numFmtId="0" fontId="35" fillId="0" borderId="33" xfId="41" applyFont="1" applyBorder="1" applyAlignment="1">
      <alignment horizontal="center" vertical="center" shrinkToFit="1"/>
    </xf>
    <xf numFmtId="0" fontId="29" fillId="0" borderId="34" xfId="41" applyFont="1" applyBorder="1" applyAlignment="1">
      <alignment horizontal="center" vertical="center" shrinkToFit="1"/>
    </xf>
    <xf numFmtId="0" fontId="34" fillId="0" borderId="0" xfId="42" applyFont="1" applyAlignment="1">
      <alignment horizontal="center" vertical="center" shrinkToFit="1"/>
    </xf>
    <xf numFmtId="0" fontId="31" fillId="0" borderId="0" xfId="41" applyFont="1" applyAlignment="1">
      <alignment horizontal="center" vertical="center" shrinkToFit="1"/>
    </xf>
    <xf numFmtId="0" fontId="29" fillId="0" borderId="0" xfId="41" applyFont="1" applyAlignment="1">
      <alignment horizontal="center" vertical="center" shrinkToFit="1"/>
    </xf>
    <xf numFmtId="0" fontId="35" fillId="0" borderId="0" xfId="41" applyFont="1" applyAlignment="1">
      <alignment horizontal="center" vertical="center" shrinkToFit="1"/>
    </xf>
    <xf numFmtId="0" fontId="29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29" fillId="25" borderId="12" xfId="0" applyFont="1" applyFill="1" applyBorder="1" applyAlignment="1">
      <alignment horizontal="center" vertical="center"/>
    </xf>
    <xf numFmtId="0" fontId="29" fillId="25" borderId="27" xfId="0" applyFont="1" applyFill="1" applyBorder="1" applyAlignment="1">
      <alignment horizontal="center" vertical="center"/>
    </xf>
    <xf numFmtId="0" fontId="29" fillId="25" borderId="28" xfId="0" applyFont="1" applyFill="1" applyBorder="1" applyAlignment="1">
      <alignment horizontal="center" vertical="center"/>
    </xf>
    <xf numFmtId="0" fontId="29" fillId="25" borderId="32" xfId="0" applyFont="1" applyFill="1" applyBorder="1" applyAlignment="1">
      <alignment horizontal="center" vertical="center"/>
    </xf>
    <xf numFmtId="0" fontId="29" fillId="25" borderId="33" xfId="0" applyFont="1" applyFill="1" applyBorder="1" applyAlignment="1">
      <alignment horizontal="center" vertical="center"/>
    </xf>
    <xf numFmtId="0" fontId="29" fillId="25" borderId="34" xfId="0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7" fillId="0" borderId="11" xfId="41" applyFont="1" applyBorder="1" applyAlignment="1">
      <alignment horizontal="center" vertical="center" wrapText="1" shrinkToFit="1"/>
    </xf>
    <xf numFmtId="0" fontId="33" fillId="0" borderId="11" xfId="41" applyFont="1" applyBorder="1" applyAlignment="1">
      <alignment horizontal="center" vertical="center" shrinkToFit="1"/>
    </xf>
    <xf numFmtId="0" fontId="33" fillId="0" borderId="11" xfId="41" applyFont="1" applyBorder="1" applyAlignment="1" applyProtection="1">
      <alignment horizontal="center" vertical="center" shrinkToFit="1"/>
      <protection locked="0"/>
    </xf>
    <xf numFmtId="0" fontId="37" fillId="0" borderId="0" xfId="41" applyFont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29" fillId="0" borderId="11" xfId="41" applyFont="1" applyBorder="1" applyAlignment="1">
      <alignment horizontal="center" vertical="center" shrinkToFit="1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28" fillId="0" borderId="0" xfId="0" applyFont="1" applyFill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35" xfId="0" applyFont="1" applyFill="1" applyBorder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0" fontId="29" fillId="0" borderId="11" xfId="42" applyFont="1" applyBorder="1" applyAlignment="1">
      <alignment horizontal="center" vertical="center" shrinkToFit="1"/>
    </xf>
    <xf numFmtId="0" fontId="31" fillId="0" borderId="10" xfId="41" applyFont="1" applyBorder="1" applyAlignment="1">
      <alignment horizontal="center" vertical="center" shrinkToFit="1"/>
    </xf>
    <xf numFmtId="0" fontId="31" fillId="0" borderId="35" xfId="41" applyFont="1" applyBorder="1" applyAlignment="1">
      <alignment horizontal="center" vertical="center" shrinkToFit="1"/>
    </xf>
    <xf numFmtId="0" fontId="29" fillId="0" borderId="11" xfId="41" applyFont="1" applyBorder="1" applyAlignment="1">
      <alignment horizontal="center" vertical="center" shrinkToFit="1"/>
    </xf>
    <xf numFmtId="0" fontId="29" fillId="0" borderId="22" xfId="42" applyFont="1" applyBorder="1" applyAlignment="1">
      <alignment horizontal="center" vertical="center" shrinkToFit="1"/>
    </xf>
    <xf numFmtId="0" fontId="29" fillId="0" borderId="23" xfId="42" applyFont="1" applyBorder="1" applyAlignment="1">
      <alignment horizontal="center" vertical="center" shrinkToFit="1"/>
    </xf>
    <xf numFmtId="0" fontId="29" fillId="0" borderId="11" xfId="41" applyFont="1" applyBorder="1" applyAlignment="1" applyProtection="1">
      <alignment horizontal="center" vertical="center" shrinkToFit="1"/>
      <protection locked="0"/>
    </xf>
    <xf numFmtId="0" fontId="33" fillId="0" borderId="10" xfId="41" applyFont="1" applyBorder="1" applyAlignment="1">
      <alignment horizontal="center" vertical="center" shrinkToFit="1"/>
    </xf>
    <xf numFmtId="0" fontId="33" fillId="0" borderId="36" xfId="41" applyFont="1" applyBorder="1" applyAlignment="1">
      <alignment horizontal="center" vertical="center" shrinkToFit="1"/>
    </xf>
    <xf numFmtId="0" fontId="33" fillId="0" borderId="35" xfId="41" applyFont="1" applyBorder="1" applyAlignment="1">
      <alignment horizontal="center" vertical="center" shrinkToFit="1"/>
    </xf>
    <xf numFmtId="0" fontId="35" fillId="0" borderId="11" xfId="41" applyFont="1" applyBorder="1" applyAlignment="1">
      <alignment horizontal="center" vertical="center" shrinkToFit="1"/>
    </xf>
    <xf numFmtId="0" fontId="35" fillId="0" borderId="22" xfId="41" applyFont="1" applyFill="1" applyBorder="1" applyAlignment="1">
      <alignment horizontal="center" vertical="center" shrinkToFit="1"/>
    </xf>
    <xf numFmtId="0" fontId="35" fillId="0" borderId="23" xfId="41" applyFont="1" applyFill="1" applyBorder="1" applyAlignment="1">
      <alignment horizontal="center" vertical="center" shrinkToFit="1"/>
    </xf>
    <xf numFmtId="0" fontId="29" fillId="0" borderId="22" xfId="41" applyFont="1" applyFill="1" applyBorder="1" applyAlignment="1">
      <alignment horizontal="center" vertical="center" shrinkToFit="1"/>
    </xf>
    <xf numFmtId="0" fontId="29" fillId="0" borderId="23" xfId="41" applyFont="1" applyFill="1" applyBorder="1" applyAlignment="1">
      <alignment horizontal="center" vertical="center" shrinkToFit="1"/>
    </xf>
    <xf numFmtId="0" fontId="30" fillId="0" borderId="12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5" fillId="0" borderId="11" xfId="41" applyFont="1" applyFill="1" applyBorder="1" applyAlignment="1">
      <alignment horizontal="center" vertical="center" shrinkToFit="1"/>
    </xf>
    <xf numFmtId="0" fontId="29" fillId="0" borderId="11" xfId="41" applyFont="1" applyFill="1" applyBorder="1" applyAlignment="1">
      <alignment horizontal="center" vertical="center" shrinkToFit="1"/>
    </xf>
    <xf numFmtId="0" fontId="39" fillId="0" borderId="19" xfId="0" applyFont="1" applyBorder="1" applyAlignment="1">
      <alignment horizontal="center" vertical="center" wrapText="1" shrinkToFit="1"/>
    </xf>
    <xf numFmtId="56" fontId="0" fillId="0" borderId="11" xfId="0" quotePrefix="1" applyNumberFormat="1" applyBorder="1" applyAlignment="1">
      <alignment horizontal="center" vertical="center" shrinkToFit="1"/>
    </xf>
    <xf numFmtId="56" fontId="0" fillId="0" borderId="19" xfId="0" quotePrefix="1" applyNumberFormat="1" applyBorder="1" applyAlignment="1">
      <alignment horizontal="center" vertical="center" shrinkToFit="1"/>
    </xf>
    <xf numFmtId="0" fontId="0" fillId="0" borderId="23" xfId="0" quotePrefix="1" applyBorder="1" applyAlignment="1">
      <alignment horizontal="center" vertical="center" shrinkToFit="1"/>
    </xf>
    <xf numFmtId="0" fontId="0" fillId="0" borderId="11" xfId="0" quotePrefix="1" applyBorder="1" applyAlignment="1">
      <alignment horizontal="center" vertical="center" shrinkToFit="1"/>
    </xf>
    <xf numFmtId="0" fontId="38" fillId="0" borderId="11" xfId="0" applyFont="1" applyBorder="1" applyAlignment="1">
      <alignment horizontal="center" vertical="center" wrapText="1" shrinkToFit="1"/>
    </xf>
    <xf numFmtId="0" fontId="30" fillId="0" borderId="27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２０００年度春ﾘｰｸﾞ成績表" xfId="41" xr:uid="{00000000-0005-0000-0000-000029000000}"/>
    <cellStyle name="標準_予選" xfId="42" xr:uid="{00000000-0005-0000-0000-00002A000000}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558800</xdr:colOff>
      <xdr:row>19</xdr:row>
      <xdr:rowOff>304800</xdr:rowOff>
    </xdr:from>
    <xdr:to>
      <xdr:col>2</xdr:col>
      <xdr:colOff>565150</xdr:colOff>
      <xdr:row>23</xdr:row>
      <xdr:rowOff>304800</xdr:rowOff>
    </xdr:to>
    <xdr:sp macro="" textlink="">
      <xdr:nvSpPr>
        <xdr:cNvPr id="5872" name="Line 1">
          <a:extLst>
            <a:ext uri="{FF2B5EF4-FFF2-40B4-BE49-F238E27FC236}">
              <a16:creationId xmlns:a16="http://schemas.microsoft.com/office/drawing/2014/main" id="{9F9F40AC-0948-EE9A-3749-635C9508D2B4}"/>
            </a:ext>
          </a:extLst>
        </xdr:cNvPr>
        <xdr:cNvSpPr>
          <a:spLocks noChangeShapeType="1"/>
        </xdr:cNvSpPr>
      </xdr:nvSpPr>
      <xdr:spPr bwMode="auto">
        <a:xfrm flipV="1">
          <a:off x="1092200" y="5975350"/>
          <a:ext cx="0" cy="1219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546100</xdr:colOff>
      <xdr:row>20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5873" name="Line 5">
          <a:extLst>
            <a:ext uri="{FF2B5EF4-FFF2-40B4-BE49-F238E27FC236}">
              <a16:creationId xmlns:a16="http://schemas.microsoft.com/office/drawing/2014/main" id="{F312A860-83F9-B891-70A9-156AB9601F29}"/>
            </a:ext>
          </a:extLst>
        </xdr:cNvPr>
        <xdr:cNvSpPr>
          <a:spLocks noChangeShapeType="1"/>
        </xdr:cNvSpPr>
      </xdr:nvSpPr>
      <xdr:spPr bwMode="auto">
        <a:xfrm flipH="1">
          <a:off x="5359400" y="5975350"/>
          <a:ext cx="0" cy="1219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6350</xdr:colOff>
      <xdr:row>24</xdr:row>
      <xdr:rowOff>146050</xdr:rowOff>
    </xdr:from>
    <xdr:to>
      <xdr:col>10</xdr:col>
      <xdr:colOff>0</xdr:colOff>
      <xdr:row>24</xdr:row>
      <xdr:rowOff>152400</xdr:rowOff>
    </xdr:to>
    <xdr:sp macro="" textlink="">
      <xdr:nvSpPr>
        <xdr:cNvPr id="5874" name="Line 8">
          <a:extLst>
            <a:ext uri="{FF2B5EF4-FFF2-40B4-BE49-F238E27FC236}">
              <a16:creationId xmlns:a16="http://schemas.microsoft.com/office/drawing/2014/main" id="{78B5EA98-22B7-31DA-588D-3756843F1CDD}"/>
            </a:ext>
          </a:extLst>
        </xdr:cNvPr>
        <xdr:cNvSpPr>
          <a:spLocks noChangeShapeType="1"/>
        </xdr:cNvSpPr>
      </xdr:nvSpPr>
      <xdr:spPr bwMode="auto">
        <a:xfrm flipV="1">
          <a:off x="2228850" y="7340600"/>
          <a:ext cx="2819400" cy="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12</xdr:row>
      <xdr:rowOff>12700</xdr:rowOff>
    </xdr:from>
    <xdr:to>
      <xdr:col>3</xdr:col>
      <xdr:colOff>0</xdr:colOff>
      <xdr:row>16</xdr:row>
      <xdr:rowOff>50800</xdr:rowOff>
    </xdr:to>
    <xdr:sp macro="" textlink="">
      <xdr:nvSpPr>
        <xdr:cNvPr id="5875" name="Line 1">
          <a:extLst>
            <a:ext uri="{FF2B5EF4-FFF2-40B4-BE49-F238E27FC236}">
              <a16:creationId xmlns:a16="http://schemas.microsoft.com/office/drawing/2014/main" id="{6BA15719-02FD-3770-8980-161ED7804774}"/>
            </a:ext>
          </a:extLst>
        </xdr:cNvPr>
        <xdr:cNvSpPr>
          <a:spLocks noChangeShapeType="1"/>
        </xdr:cNvSpPr>
      </xdr:nvSpPr>
      <xdr:spPr bwMode="auto">
        <a:xfrm flipV="1">
          <a:off x="1092200" y="3549650"/>
          <a:ext cx="0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552450</xdr:colOff>
      <xdr:row>11</xdr:row>
      <xdr:rowOff>304800</xdr:rowOff>
    </xdr:from>
    <xdr:to>
      <xdr:col>10</xdr:col>
      <xdr:colOff>558800</xdr:colOff>
      <xdr:row>15</xdr:row>
      <xdr:rowOff>342900</xdr:rowOff>
    </xdr:to>
    <xdr:sp macro="" textlink="">
      <xdr:nvSpPr>
        <xdr:cNvPr id="5876" name="Line 5">
          <a:extLst>
            <a:ext uri="{FF2B5EF4-FFF2-40B4-BE49-F238E27FC236}">
              <a16:creationId xmlns:a16="http://schemas.microsoft.com/office/drawing/2014/main" id="{7BD1DE6E-E43C-14A7-A8AA-53B00FF4E4FE}"/>
            </a:ext>
          </a:extLst>
        </xdr:cNvPr>
        <xdr:cNvSpPr>
          <a:spLocks noChangeShapeType="1"/>
        </xdr:cNvSpPr>
      </xdr:nvSpPr>
      <xdr:spPr bwMode="auto">
        <a:xfrm flipH="1">
          <a:off x="5359400" y="3536950"/>
          <a:ext cx="0" cy="1219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25400</xdr:colOff>
      <xdr:row>11</xdr:row>
      <xdr:rowOff>133350</xdr:rowOff>
    </xdr:from>
    <xdr:to>
      <xdr:col>10</xdr:col>
      <xdr:colOff>25400</xdr:colOff>
      <xdr:row>11</xdr:row>
      <xdr:rowOff>152400</xdr:rowOff>
    </xdr:to>
    <xdr:sp macro="" textlink="">
      <xdr:nvSpPr>
        <xdr:cNvPr id="5877" name="Line 8">
          <a:extLst>
            <a:ext uri="{FF2B5EF4-FFF2-40B4-BE49-F238E27FC236}">
              <a16:creationId xmlns:a16="http://schemas.microsoft.com/office/drawing/2014/main" id="{B77C8B0F-28E3-DEA0-BF5F-BB2976E25084}"/>
            </a:ext>
          </a:extLst>
        </xdr:cNvPr>
        <xdr:cNvSpPr>
          <a:spLocks noChangeShapeType="1"/>
        </xdr:cNvSpPr>
      </xdr:nvSpPr>
      <xdr:spPr bwMode="auto">
        <a:xfrm flipV="1">
          <a:off x="2247900" y="3365500"/>
          <a:ext cx="282575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6350</xdr:colOff>
      <xdr:row>28</xdr:row>
      <xdr:rowOff>31750</xdr:rowOff>
    </xdr:from>
    <xdr:to>
      <xdr:col>3</xdr:col>
      <xdr:colOff>6350</xdr:colOff>
      <xdr:row>30</xdr:row>
      <xdr:rowOff>12700</xdr:rowOff>
    </xdr:to>
    <xdr:sp macro="" textlink="">
      <xdr:nvSpPr>
        <xdr:cNvPr id="5878" name="Line 1">
          <a:extLst>
            <a:ext uri="{FF2B5EF4-FFF2-40B4-BE49-F238E27FC236}">
              <a16:creationId xmlns:a16="http://schemas.microsoft.com/office/drawing/2014/main" id="{8D49EFE9-6094-B3C3-6C69-1AAD6008FB44}"/>
            </a:ext>
          </a:extLst>
        </xdr:cNvPr>
        <xdr:cNvSpPr>
          <a:spLocks noChangeShapeType="1"/>
        </xdr:cNvSpPr>
      </xdr:nvSpPr>
      <xdr:spPr bwMode="auto">
        <a:xfrm flipV="1">
          <a:off x="1098550" y="8445500"/>
          <a:ext cx="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558800</xdr:colOff>
      <xdr:row>28</xdr:row>
      <xdr:rowOff>12700</xdr:rowOff>
    </xdr:from>
    <xdr:to>
      <xdr:col>11</xdr:col>
      <xdr:colOff>6350</xdr:colOff>
      <xdr:row>30</xdr:row>
      <xdr:rowOff>0</xdr:rowOff>
    </xdr:to>
    <xdr:sp macro="" textlink="">
      <xdr:nvSpPr>
        <xdr:cNvPr id="5879" name="Line 5">
          <a:extLst>
            <a:ext uri="{FF2B5EF4-FFF2-40B4-BE49-F238E27FC236}">
              <a16:creationId xmlns:a16="http://schemas.microsoft.com/office/drawing/2014/main" id="{FC6BEB39-40EA-1179-B516-61E25B91310C}"/>
            </a:ext>
          </a:extLst>
        </xdr:cNvPr>
        <xdr:cNvSpPr>
          <a:spLocks noChangeShapeType="1"/>
        </xdr:cNvSpPr>
      </xdr:nvSpPr>
      <xdr:spPr bwMode="auto">
        <a:xfrm flipH="1">
          <a:off x="5359400" y="8426450"/>
          <a:ext cx="6350" cy="120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6350</xdr:colOff>
      <xdr:row>27</xdr:row>
      <xdr:rowOff>152400</xdr:rowOff>
    </xdr:from>
    <xdr:to>
      <xdr:col>10</xdr:col>
      <xdr:colOff>19050</xdr:colOff>
      <xdr:row>27</xdr:row>
      <xdr:rowOff>152400</xdr:rowOff>
    </xdr:to>
    <xdr:sp macro="" textlink="">
      <xdr:nvSpPr>
        <xdr:cNvPr id="5881" name="Line 8">
          <a:extLst>
            <a:ext uri="{FF2B5EF4-FFF2-40B4-BE49-F238E27FC236}">
              <a16:creationId xmlns:a16="http://schemas.microsoft.com/office/drawing/2014/main" id="{FF378480-C662-380E-1AAE-5E8E4E75E69E}"/>
            </a:ext>
          </a:extLst>
        </xdr:cNvPr>
        <xdr:cNvSpPr>
          <a:spLocks noChangeShapeType="1"/>
        </xdr:cNvSpPr>
      </xdr:nvSpPr>
      <xdr:spPr bwMode="auto">
        <a:xfrm>
          <a:off x="2228850" y="8261350"/>
          <a:ext cx="2838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16</xdr:row>
      <xdr:rowOff>152400</xdr:rowOff>
    </xdr:from>
    <xdr:to>
      <xdr:col>10</xdr:col>
      <xdr:colOff>0</xdr:colOff>
      <xdr:row>16</xdr:row>
      <xdr:rowOff>171450</xdr:rowOff>
    </xdr:to>
    <xdr:sp macro="" textlink="">
      <xdr:nvSpPr>
        <xdr:cNvPr id="5882" name="Line 8">
          <a:extLst>
            <a:ext uri="{FF2B5EF4-FFF2-40B4-BE49-F238E27FC236}">
              <a16:creationId xmlns:a16="http://schemas.microsoft.com/office/drawing/2014/main" id="{35689C12-8A45-685D-0E06-0D61660AAEB7}"/>
            </a:ext>
          </a:extLst>
        </xdr:cNvPr>
        <xdr:cNvSpPr>
          <a:spLocks noChangeShapeType="1"/>
        </xdr:cNvSpPr>
      </xdr:nvSpPr>
      <xdr:spPr bwMode="auto">
        <a:xfrm flipV="1">
          <a:off x="2222500" y="4908550"/>
          <a:ext cx="282575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12700</xdr:rowOff>
    </xdr:from>
    <xdr:to>
      <xdr:col>3</xdr:col>
      <xdr:colOff>0</xdr:colOff>
      <xdr:row>7</xdr:row>
      <xdr:rowOff>298450</xdr:rowOff>
    </xdr:to>
    <xdr:sp macro="" textlink="">
      <xdr:nvSpPr>
        <xdr:cNvPr id="5883" name="Line 1">
          <a:extLst>
            <a:ext uri="{FF2B5EF4-FFF2-40B4-BE49-F238E27FC236}">
              <a16:creationId xmlns:a16="http://schemas.microsoft.com/office/drawing/2014/main" id="{F2B25A2A-0EAA-4306-C905-74B7CC7E2800}"/>
            </a:ext>
          </a:extLst>
        </xdr:cNvPr>
        <xdr:cNvSpPr>
          <a:spLocks noChangeShapeType="1"/>
        </xdr:cNvSpPr>
      </xdr:nvSpPr>
      <xdr:spPr bwMode="auto">
        <a:xfrm flipH="1" flipV="1">
          <a:off x="1092200" y="1111250"/>
          <a:ext cx="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552450</xdr:colOff>
      <xdr:row>3</xdr:row>
      <xdr:rowOff>304800</xdr:rowOff>
    </xdr:from>
    <xdr:to>
      <xdr:col>10</xdr:col>
      <xdr:colOff>558800</xdr:colOff>
      <xdr:row>7</xdr:row>
      <xdr:rowOff>342900</xdr:rowOff>
    </xdr:to>
    <xdr:sp macro="" textlink="">
      <xdr:nvSpPr>
        <xdr:cNvPr id="5884" name="Line 5">
          <a:extLst>
            <a:ext uri="{FF2B5EF4-FFF2-40B4-BE49-F238E27FC236}">
              <a16:creationId xmlns:a16="http://schemas.microsoft.com/office/drawing/2014/main" id="{0CA1F7A6-1456-9407-6EB7-D21DE20FEA64}"/>
            </a:ext>
          </a:extLst>
        </xdr:cNvPr>
        <xdr:cNvSpPr>
          <a:spLocks noChangeShapeType="1"/>
        </xdr:cNvSpPr>
      </xdr:nvSpPr>
      <xdr:spPr bwMode="auto">
        <a:xfrm flipH="1">
          <a:off x="5359400" y="1098550"/>
          <a:ext cx="0" cy="1219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152400</xdr:rowOff>
    </xdr:from>
    <xdr:to>
      <xdr:col>10</xdr:col>
      <xdr:colOff>0</xdr:colOff>
      <xdr:row>8</xdr:row>
      <xdr:rowOff>171450</xdr:rowOff>
    </xdr:to>
    <xdr:sp macro="" textlink="">
      <xdr:nvSpPr>
        <xdr:cNvPr id="5885" name="Line 8">
          <a:extLst>
            <a:ext uri="{FF2B5EF4-FFF2-40B4-BE49-F238E27FC236}">
              <a16:creationId xmlns:a16="http://schemas.microsoft.com/office/drawing/2014/main" id="{383A68A2-D70A-3DF2-40BE-82A7E4F777CE}"/>
            </a:ext>
          </a:extLst>
        </xdr:cNvPr>
        <xdr:cNvSpPr>
          <a:spLocks noChangeShapeType="1"/>
        </xdr:cNvSpPr>
      </xdr:nvSpPr>
      <xdr:spPr bwMode="auto">
        <a:xfrm flipV="1">
          <a:off x="2222500" y="2470150"/>
          <a:ext cx="282575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133350</xdr:rowOff>
    </xdr:from>
    <xdr:to>
      <xdr:col>10</xdr:col>
      <xdr:colOff>0</xdr:colOff>
      <xdr:row>3</xdr:row>
      <xdr:rowOff>152400</xdr:rowOff>
    </xdr:to>
    <xdr:sp macro="" textlink="">
      <xdr:nvSpPr>
        <xdr:cNvPr id="5886" name="Line 8">
          <a:extLst>
            <a:ext uri="{FF2B5EF4-FFF2-40B4-BE49-F238E27FC236}">
              <a16:creationId xmlns:a16="http://schemas.microsoft.com/office/drawing/2014/main" id="{80CAB52C-C772-93EE-406B-7F8DB33D8014}"/>
            </a:ext>
          </a:extLst>
        </xdr:cNvPr>
        <xdr:cNvSpPr>
          <a:spLocks noChangeShapeType="1"/>
        </xdr:cNvSpPr>
      </xdr:nvSpPr>
      <xdr:spPr bwMode="auto">
        <a:xfrm flipV="1">
          <a:off x="2222500" y="927100"/>
          <a:ext cx="282575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184150</xdr:rowOff>
    </xdr:from>
    <xdr:to>
      <xdr:col>10</xdr:col>
      <xdr:colOff>0</xdr:colOff>
      <xdr:row>19</xdr:row>
      <xdr:rowOff>203200</xdr:rowOff>
    </xdr:to>
    <xdr:sp macro="" textlink="">
      <xdr:nvSpPr>
        <xdr:cNvPr id="5887" name="Line 8">
          <a:extLst>
            <a:ext uri="{FF2B5EF4-FFF2-40B4-BE49-F238E27FC236}">
              <a16:creationId xmlns:a16="http://schemas.microsoft.com/office/drawing/2014/main" id="{D51469F1-F415-E6C1-3AB3-490FDAA4F63F}"/>
            </a:ext>
          </a:extLst>
        </xdr:cNvPr>
        <xdr:cNvSpPr>
          <a:spLocks noChangeShapeType="1"/>
        </xdr:cNvSpPr>
      </xdr:nvSpPr>
      <xdr:spPr bwMode="auto">
        <a:xfrm flipV="1">
          <a:off x="2222500" y="5854700"/>
          <a:ext cx="282575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30</xdr:row>
      <xdr:rowOff>297406</xdr:rowOff>
    </xdr:from>
    <xdr:to>
      <xdr:col>6</xdr:col>
      <xdr:colOff>0</xdr:colOff>
      <xdr:row>32</xdr:row>
      <xdr:rowOff>184873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B94FADF9-5391-5E31-0D4D-F10C7D6F0350}"/>
            </a:ext>
          </a:extLst>
        </xdr:cNvPr>
        <xdr:cNvCxnSpPr/>
      </xdr:nvCxnSpPr>
      <xdr:spPr>
        <a:xfrm>
          <a:off x="1093165" y="9348165"/>
          <a:ext cx="1687974" cy="36170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16076</xdr:colOff>
      <xdr:row>31</xdr:row>
      <xdr:rowOff>24113</xdr:rowOff>
    </xdr:from>
    <xdr:to>
      <xdr:col>11</xdr:col>
      <xdr:colOff>0</xdr:colOff>
      <xdr:row>32</xdr:row>
      <xdr:rowOff>144684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4647D9AD-70A5-54F3-7DD5-45BA823D0E23}"/>
            </a:ext>
          </a:extLst>
        </xdr:cNvPr>
        <xdr:cNvCxnSpPr/>
      </xdr:nvCxnSpPr>
      <xdr:spPr>
        <a:xfrm flipV="1">
          <a:off x="4485190" y="9380316"/>
          <a:ext cx="860063" cy="28936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101600</xdr:rowOff>
    </xdr:from>
    <xdr:to>
      <xdr:col>12</xdr:col>
      <xdr:colOff>177800</xdr:colOff>
      <xdr:row>44</xdr:row>
      <xdr:rowOff>158750</xdr:rowOff>
    </xdr:to>
    <xdr:grpSp>
      <xdr:nvGrpSpPr>
        <xdr:cNvPr id="28598" name="Group 605">
          <a:extLst>
            <a:ext uri="{FF2B5EF4-FFF2-40B4-BE49-F238E27FC236}">
              <a16:creationId xmlns:a16="http://schemas.microsoft.com/office/drawing/2014/main" id="{2BFF90A5-D3BB-B8E7-8DF6-3CC5624AF06A}"/>
            </a:ext>
          </a:extLst>
        </xdr:cNvPr>
        <xdr:cNvGrpSpPr>
          <a:grpSpLocks/>
        </xdr:cNvGrpSpPr>
      </xdr:nvGrpSpPr>
      <xdr:grpSpPr bwMode="auto">
        <a:xfrm>
          <a:off x="0" y="1634671"/>
          <a:ext cx="7471229" cy="6098722"/>
          <a:chOff x="2779" y="1597"/>
          <a:chExt cx="11906" cy="8710"/>
        </a:xfrm>
      </xdr:grpSpPr>
      <xdr:sp macro="" textlink="">
        <xdr:nvSpPr>
          <xdr:cNvPr id="28685" name="Freeform 1025">
            <a:extLst>
              <a:ext uri="{FF2B5EF4-FFF2-40B4-BE49-F238E27FC236}">
                <a16:creationId xmlns:a16="http://schemas.microsoft.com/office/drawing/2014/main" id="{62F296B1-B513-B2BB-2C60-C9531AA81AE6}"/>
              </a:ext>
            </a:extLst>
          </xdr:cNvPr>
          <xdr:cNvSpPr>
            <a:spLocks/>
          </xdr:cNvSpPr>
        </xdr:nvSpPr>
        <xdr:spPr bwMode="auto">
          <a:xfrm>
            <a:off x="3292" y="7331"/>
            <a:ext cx="651" cy="1146"/>
          </a:xfrm>
          <a:custGeom>
            <a:avLst/>
            <a:gdLst>
              <a:gd name="T0" fmla="*/ 0 w 1367"/>
              <a:gd name="T1" fmla="*/ 0 h 2403"/>
              <a:gd name="T2" fmla="*/ 0 w 1367"/>
              <a:gd name="T3" fmla="*/ 0 h 2403"/>
              <a:gd name="T4" fmla="*/ 0 w 1367"/>
              <a:gd name="T5" fmla="*/ 0 h 2403"/>
              <a:gd name="T6" fmla="*/ 0 w 1367"/>
              <a:gd name="T7" fmla="*/ 0 h 2403"/>
              <a:gd name="T8" fmla="*/ 0 w 1367"/>
              <a:gd name="T9" fmla="*/ 0 h 2403"/>
              <a:gd name="T10" fmla="*/ 0 w 1367"/>
              <a:gd name="T11" fmla="*/ 0 h 2403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w="1367" h="2403">
                <a:moveTo>
                  <a:pt x="0" y="0"/>
                </a:moveTo>
                <a:lnTo>
                  <a:pt x="59" y="575"/>
                </a:lnTo>
                <a:lnTo>
                  <a:pt x="235" y="1125"/>
                </a:lnTo>
                <a:lnTo>
                  <a:pt x="521" y="1627"/>
                </a:lnTo>
                <a:lnTo>
                  <a:pt x="904" y="2058"/>
                </a:lnTo>
                <a:lnTo>
                  <a:pt x="1367" y="2403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686" name="Freeform 1024">
            <a:extLst>
              <a:ext uri="{FF2B5EF4-FFF2-40B4-BE49-F238E27FC236}">
                <a16:creationId xmlns:a16="http://schemas.microsoft.com/office/drawing/2014/main" id="{5BC8B7E4-9BED-7A19-9DF2-FA31239FFD29}"/>
              </a:ext>
            </a:extLst>
          </xdr:cNvPr>
          <xdr:cNvSpPr>
            <a:spLocks/>
          </xdr:cNvSpPr>
        </xdr:nvSpPr>
        <xdr:spPr bwMode="auto">
          <a:xfrm>
            <a:off x="3423" y="7305"/>
            <a:ext cx="1000" cy="999"/>
          </a:xfrm>
          <a:custGeom>
            <a:avLst/>
            <a:gdLst>
              <a:gd name="T0" fmla="*/ 0 w 2094"/>
              <a:gd name="T1" fmla="*/ 0 h 2095"/>
              <a:gd name="T2" fmla="*/ 0 w 2094"/>
              <a:gd name="T3" fmla="*/ 0 h 2095"/>
              <a:gd name="T4" fmla="*/ 0 w 2094"/>
              <a:gd name="T5" fmla="*/ 0 h 2095"/>
              <a:gd name="T6" fmla="*/ 0 w 2094"/>
              <a:gd name="T7" fmla="*/ 0 h 2095"/>
              <a:gd name="T8" fmla="*/ 0 w 2094"/>
              <a:gd name="T9" fmla="*/ 0 h 2095"/>
              <a:gd name="T10" fmla="*/ 0 w 2094"/>
              <a:gd name="T11" fmla="*/ 0 h 2095"/>
              <a:gd name="T12" fmla="*/ 0 w 2094"/>
              <a:gd name="T13" fmla="*/ 0 h 2095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0" t="0" r="r" b="b"/>
            <a:pathLst>
              <a:path w="2094" h="2095">
                <a:moveTo>
                  <a:pt x="0" y="0"/>
                </a:moveTo>
                <a:lnTo>
                  <a:pt x="72" y="542"/>
                </a:lnTo>
                <a:lnTo>
                  <a:pt x="281" y="1048"/>
                </a:lnTo>
                <a:lnTo>
                  <a:pt x="613" y="1482"/>
                </a:lnTo>
                <a:lnTo>
                  <a:pt x="1047" y="1814"/>
                </a:lnTo>
                <a:lnTo>
                  <a:pt x="1551" y="2023"/>
                </a:lnTo>
                <a:lnTo>
                  <a:pt x="2094" y="2095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687" name="Freeform 1023">
            <a:extLst>
              <a:ext uri="{FF2B5EF4-FFF2-40B4-BE49-F238E27FC236}">
                <a16:creationId xmlns:a16="http://schemas.microsoft.com/office/drawing/2014/main" id="{EB20E91C-6891-E6F6-4D2F-97A15ADE4079}"/>
              </a:ext>
            </a:extLst>
          </xdr:cNvPr>
          <xdr:cNvSpPr>
            <a:spLocks/>
          </xdr:cNvSpPr>
        </xdr:nvSpPr>
        <xdr:spPr bwMode="auto">
          <a:xfrm>
            <a:off x="3857" y="1921"/>
            <a:ext cx="195" cy="44"/>
          </a:xfrm>
          <a:custGeom>
            <a:avLst/>
            <a:gdLst>
              <a:gd name="T0" fmla="*/ 0 w 409"/>
              <a:gd name="T1" fmla="*/ 0 h 93"/>
              <a:gd name="T2" fmla="*/ 0 w 409"/>
              <a:gd name="T3" fmla="*/ 0 h 93"/>
              <a:gd name="T4" fmla="*/ 0 w 409"/>
              <a:gd name="T5" fmla="*/ 0 h 93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09" h="93">
                <a:moveTo>
                  <a:pt x="409" y="8"/>
                </a:moveTo>
                <a:lnTo>
                  <a:pt x="195" y="0"/>
                </a:lnTo>
                <a:lnTo>
                  <a:pt x="0" y="93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688" name="Freeform 1022">
            <a:extLst>
              <a:ext uri="{FF2B5EF4-FFF2-40B4-BE49-F238E27FC236}">
                <a16:creationId xmlns:a16="http://schemas.microsoft.com/office/drawing/2014/main" id="{742CB22E-145A-BA97-1C88-A375B1FFA1EB}"/>
              </a:ext>
            </a:extLst>
          </xdr:cNvPr>
          <xdr:cNvSpPr>
            <a:spLocks/>
          </xdr:cNvSpPr>
        </xdr:nvSpPr>
        <xdr:spPr bwMode="auto">
          <a:xfrm>
            <a:off x="3857" y="1895"/>
            <a:ext cx="202" cy="70"/>
          </a:xfrm>
          <a:custGeom>
            <a:avLst/>
            <a:gdLst>
              <a:gd name="T0" fmla="*/ 0 w 424"/>
              <a:gd name="T1" fmla="*/ 0 h 146"/>
              <a:gd name="T2" fmla="*/ 0 w 424"/>
              <a:gd name="T3" fmla="*/ 0 h 146"/>
              <a:gd name="T4" fmla="*/ 0 w 424"/>
              <a:gd name="T5" fmla="*/ 0 h 146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24" h="146">
                <a:moveTo>
                  <a:pt x="424" y="0"/>
                </a:moveTo>
                <a:lnTo>
                  <a:pt x="188" y="5"/>
                </a:lnTo>
                <a:lnTo>
                  <a:pt x="0" y="146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689" name="Freeform 1021">
            <a:extLst>
              <a:ext uri="{FF2B5EF4-FFF2-40B4-BE49-F238E27FC236}">
                <a16:creationId xmlns:a16="http://schemas.microsoft.com/office/drawing/2014/main" id="{9FF47570-0E80-3F1F-D6E5-B5FB16A94A08}"/>
              </a:ext>
            </a:extLst>
          </xdr:cNvPr>
          <xdr:cNvSpPr>
            <a:spLocks/>
          </xdr:cNvSpPr>
        </xdr:nvSpPr>
        <xdr:spPr bwMode="auto">
          <a:xfrm>
            <a:off x="3857" y="1863"/>
            <a:ext cx="209" cy="85"/>
          </a:xfrm>
          <a:custGeom>
            <a:avLst/>
            <a:gdLst>
              <a:gd name="T0" fmla="*/ 0 w 438"/>
              <a:gd name="T1" fmla="*/ 0 h 177"/>
              <a:gd name="T2" fmla="*/ 0 w 438"/>
              <a:gd name="T3" fmla="*/ 0 h 177"/>
              <a:gd name="T4" fmla="*/ 0 w 438"/>
              <a:gd name="T5" fmla="*/ 0 h 177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38" h="177">
                <a:moveTo>
                  <a:pt x="438" y="0"/>
                </a:moveTo>
                <a:lnTo>
                  <a:pt x="192" y="22"/>
                </a:lnTo>
                <a:lnTo>
                  <a:pt x="0" y="177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690" name="Freeform 1020">
            <a:extLst>
              <a:ext uri="{FF2B5EF4-FFF2-40B4-BE49-F238E27FC236}">
                <a16:creationId xmlns:a16="http://schemas.microsoft.com/office/drawing/2014/main" id="{54D2AE67-52FC-6DD8-9A8C-F7192E806A2D}"/>
              </a:ext>
            </a:extLst>
          </xdr:cNvPr>
          <xdr:cNvSpPr>
            <a:spLocks/>
          </xdr:cNvSpPr>
        </xdr:nvSpPr>
        <xdr:spPr bwMode="auto">
          <a:xfrm>
            <a:off x="4178" y="7607"/>
            <a:ext cx="445" cy="328"/>
          </a:xfrm>
          <a:custGeom>
            <a:avLst/>
            <a:gdLst>
              <a:gd name="T0" fmla="*/ 0 w 932"/>
              <a:gd name="T1" fmla="*/ 0 h 686"/>
              <a:gd name="T2" fmla="*/ 0 w 932"/>
              <a:gd name="T3" fmla="*/ 0 h 686"/>
              <a:gd name="T4" fmla="*/ 0 w 932"/>
              <a:gd name="T5" fmla="*/ 0 h 686"/>
              <a:gd name="T6" fmla="*/ 0 w 932"/>
              <a:gd name="T7" fmla="*/ 0 h 68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932" h="686">
                <a:moveTo>
                  <a:pt x="0" y="0"/>
                </a:moveTo>
                <a:lnTo>
                  <a:pt x="201" y="357"/>
                </a:lnTo>
                <a:lnTo>
                  <a:pt x="532" y="600"/>
                </a:lnTo>
                <a:lnTo>
                  <a:pt x="932" y="686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691" name="Freeform 1019">
            <a:extLst>
              <a:ext uri="{FF2B5EF4-FFF2-40B4-BE49-F238E27FC236}">
                <a16:creationId xmlns:a16="http://schemas.microsoft.com/office/drawing/2014/main" id="{F74EE87F-CA6A-7867-4AD5-4F4EFF8C1F95}"/>
              </a:ext>
            </a:extLst>
          </xdr:cNvPr>
          <xdr:cNvSpPr>
            <a:spLocks/>
          </xdr:cNvSpPr>
        </xdr:nvSpPr>
        <xdr:spPr bwMode="auto">
          <a:xfrm>
            <a:off x="4178" y="7607"/>
            <a:ext cx="568" cy="152"/>
          </a:xfrm>
          <a:custGeom>
            <a:avLst/>
            <a:gdLst>
              <a:gd name="T0" fmla="*/ 0 w 1191"/>
              <a:gd name="T1" fmla="*/ 0 h 318"/>
              <a:gd name="T2" fmla="*/ 0 w 1191"/>
              <a:gd name="T3" fmla="*/ 0 h 318"/>
              <a:gd name="T4" fmla="*/ 0 w 1191"/>
              <a:gd name="T5" fmla="*/ 0 h 318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1191" h="318">
                <a:moveTo>
                  <a:pt x="0" y="0"/>
                </a:moveTo>
                <a:lnTo>
                  <a:pt x="570" y="255"/>
                </a:lnTo>
                <a:lnTo>
                  <a:pt x="1191" y="318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692" name="Freeform 1018">
            <a:extLst>
              <a:ext uri="{FF2B5EF4-FFF2-40B4-BE49-F238E27FC236}">
                <a16:creationId xmlns:a16="http://schemas.microsoft.com/office/drawing/2014/main" id="{678B2485-E195-4C8F-4BBA-BA2CB1EB227E}"/>
              </a:ext>
            </a:extLst>
          </xdr:cNvPr>
          <xdr:cNvSpPr>
            <a:spLocks/>
          </xdr:cNvSpPr>
        </xdr:nvSpPr>
        <xdr:spPr bwMode="auto">
          <a:xfrm>
            <a:off x="4623" y="7935"/>
            <a:ext cx="365" cy="110"/>
          </a:xfrm>
          <a:custGeom>
            <a:avLst/>
            <a:gdLst>
              <a:gd name="T0" fmla="*/ 0 w 767"/>
              <a:gd name="T1" fmla="*/ 0 h 230"/>
              <a:gd name="T2" fmla="*/ 0 w 767"/>
              <a:gd name="T3" fmla="*/ 0 h 230"/>
              <a:gd name="T4" fmla="*/ 0 w 767"/>
              <a:gd name="T5" fmla="*/ 0 h 230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767" h="230">
                <a:moveTo>
                  <a:pt x="767" y="230"/>
                </a:moveTo>
                <a:lnTo>
                  <a:pt x="401" y="59"/>
                </a:lnTo>
                <a:lnTo>
                  <a:pt x="0" y="0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693" name="Freeform 1017">
            <a:extLst>
              <a:ext uri="{FF2B5EF4-FFF2-40B4-BE49-F238E27FC236}">
                <a16:creationId xmlns:a16="http://schemas.microsoft.com/office/drawing/2014/main" id="{397689E0-DC2D-E71F-C5F1-E842E52A2A8D}"/>
              </a:ext>
            </a:extLst>
          </xdr:cNvPr>
          <xdr:cNvSpPr>
            <a:spLocks/>
          </xdr:cNvSpPr>
        </xdr:nvSpPr>
        <xdr:spPr bwMode="auto">
          <a:xfrm>
            <a:off x="4623" y="7968"/>
            <a:ext cx="391" cy="136"/>
          </a:xfrm>
          <a:custGeom>
            <a:avLst/>
            <a:gdLst>
              <a:gd name="T0" fmla="*/ 0 w 821"/>
              <a:gd name="T1" fmla="*/ 0 h 285"/>
              <a:gd name="T2" fmla="*/ 0 w 821"/>
              <a:gd name="T3" fmla="*/ 0 h 285"/>
              <a:gd name="T4" fmla="*/ 0 w 821"/>
              <a:gd name="T5" fmla="*/ 0 h 285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821" h="285">
                <a:moveTo>
                  <a:pt x="821" y="285"/>
                </a:moveTo>
                <a:lnTo>
                  <a:pt x="434" y="74"/>
                </a:lnTo>
                <a:lnTo>
                  <a:pt x="0" y="0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694" name="Freeform 1016">
            <a:extLst>
              <a:ext uri="{FF2B5EF4-FFF2-40B4-BE49-F238E27FC236}">
                <a16:creationId xmlns:a16="http://schemas.microsoft.com/office/drawing/2014/main" id="{07D0514F-D8AE-CEF0-028A-BC093B3E8213}"/>
              </a:ext>
            </a:extLst>
          </xdr:cNvPr>
          <xdr:cNvSpPr>
            <a:spLocks/>
          </xdr:cNvSpPr>
        </xdr:nvSpPr>
        <xdr:spPr bwMode="auto">
          <a:xfrm>
            <a:off x="4623" y="8101"/>
            <a:ext cx="391" cy="190"/>
          </a:xfrm>
          <a:custGeom>
            <a:avLst/>
            <a:gdLst>
              <a:gd name="T0" fmla="*/ 0 w 821"/>
              <a:gd name="T1" fmla="*/ 0 h 397"/>
              <a:gd name="T2" fmla="*/ 0 w 821"/>
              <a:gd name="T3" fmla="*/ 0 h 397"/>
              <a:gd name="T4" fmla="*/ 0 w 821"/>
              <a:gd name="T5" fmla="*/ 0 h 397"/>
              <a:gd name="T6" fmla="*/ 0 w 821"/>
              <a:gd name="T7" fmla="*/ 0 h 397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821" h="397">
                <a:moveTo>
                  <a:pt x="821" y="397"/>
                </a:moveTo>
                <a:lnTo>
                  <a:pt x="592" y="183"/>
                </a:lnTo>
                <a:lnTo>
                  <a:pt x="310" y="47"/>
                </a:lnTo>
                <a:lnTo>
                  <a:pt x="0" y="0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695" name="Freeform 1015">
            <a:extLst>
              <a:ext uri="{FF2B5EF4-FFF2-40B4-BE49-F238E27FC236}">
                <a16:creationId xmlns:a16="http://schemas.microsoft.com/office/drawing/2014/main" id="{89AF49D9-0ED0-2B7E-0504-49D03B7F9D3E}"/>
              </a:ext>
            </a:extLst>
          </xdr:cNvPr>
          <xdr:cNvSpPr>
            <a:spLocks/>
          </xdr:cNvSpPr>
        </xdr:nvSpPr>
        <xdr:spPr bwMode="auto">
          <a:xfrm>
            <a:off x="4123" y="7468"/>
            <a:ext cx="500" cy="500"/>
          </a:xfrm>
          <a:custGeom>
            <a:avLst/>
            <a:gdLst>
              <a:gd name="T0" fmla="*/ 0 w 1047"/>
              <a:gd name="T1" fmla="*/ 0 h 1046"/>
              <a:gd name="T2" fmla="*/ 0 w 1047"/>
              <a:gd name="T3" fmla="*/ 0 h 1046"/>
              <a:gd name="T4" fmla="*/ 0 w 1047"/>
              <a:gd name="T5" fmla="*/ 0 h 1046"/>
              <a:gd name="T6" fmla="*/ 0 w 1047"/>
              <a:gd name="T7" fmla="*/ 0 h 1046"/>
              <a:gd name="T8" fmla="*/ 0 w 1047"/>
              <a:gd name="T9" fmla="*/ 0 h 1046"/>
              <a:gd name="T10" fmla="*/ 0 w 1047"/>
              <a:gd name="T11" fmla="*/ 0 h 1046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w="1047" h="1046">
                <a:moveTo>
                  <a:pt x="0" y="0"/>
                </a:moveTo>
                <a:lnTo>
                  <a:pt x="52" y="324"/>
                </a:lnTo>
                <a:lnTo>
                  <a:pt x="200" y="615"/>
                </a:lnTo>
                <a:lnTo>
                  <a:pt x="433" y="847"/>
                </a:lnTo>
                <a:lnTo>
                  <a:pt x="724" y="996"/>
                </a:lnTo>
                <a:lnTo>
                  <a:pt x="1047" y="1046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696" name="Freeform 1014">
            <a:extLst>
              <a:ext uri="{FF2B5EF4-FFF2-40B4-BE49-F238E27FC236}">
                <a16:creationId xmlns:a16="http://schemas.microsoft.com/office/drawing/2014/main" id="{09B7150B-A357-B16C-83FC-552A304D582C}"/>
              </a:ext>
            </a:extLst>
          </xdr:cNvPr>
          <xdr:cNvSpPr>
            <a:spLocks/>
          </xdr:cNvSpPr>
        </xdr:nvSpPr>
        <xdr:spPr bwMode="auto">
          <a:xfrm>
            <a:off x="3990" y="7468"/>
            <a:ext cx="633" cy="633"/>
          </a:xfrm>
          <a:custGeom>
            <a:avLst/>
            <a:gdLst>
              <a:gd name="T0" fmla="*/ 0 w 1325"/>
              <a:gd name="T1" fmla="*/ 0 h 1326"/>
              <a:gd name="T2" fmla="*/ 0 w 1325"/>
              <a:gd name="T3" fmla="*/ 0 h 1326"/>
              <a:gd name="T4" fmla="*/ 0 w 1325"/>
              <a:gd name="T5" fmla="*/ 0 h 1326"/>
              <a:gd name="T6" fmla="*/ 0 w 1325"/>
              <a:gd name="T7" fmla="*/ 0 h 1326"/>
              <a:gd name="T8" fmla="*/ 0 w 1325"/>
              <a:gd name="T9" fmla="*/ 0 h 1326"/>
              <a:gd name="T10" fmla="*/ 0 w 1325"/>
              <a:gd name="T11" fmla="*/ 0 h 1326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w="1325" h="1326">
                <a:moveTo>
                  <a:pt x="0" y="0"/>
                </a:moveTo>
                <a:lnTo>
                  <a:pt x="65" y="410"/>
                </a:lnTo>
                <a:lnTo>
                  <a:pt x="253" y="780"/>
                </a:lnTo>
                <a:lnTo>
                  <a:pt x="546" y="1073"/>
                </a:lnTo>
                <a:lnTo>
                  <a:pt x="916" y="1261"/>
                </a:lnTo>
                <a:lnTo>
                  <a:pt x="1325" y="1326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697" name="Freeform 1013">
            <a:extLst>
              <a:ext uri="{FF2B5EF4-FFF2-40B4-BE49-F238E27FC236}">
                <a16:creationId xmlns:a16="http://schemas.microsoft.com/office/drawing/2014/main" id="{A029B8EA-EBF2-5C9B-2C4F-BCBFEC9FE021}"/>
              </a:ext>
            </a:extLst>
          </xdr:cNvPr>
          <xdr:cNvSpPr>
            <a:spLocks/>
          </xdr:cNvSpPr>
        </xdr:nvSpPr>
        <xdr:spPr bwMode="auto">
          <a:xfrm>
            <a:off x="4487" y="2140"/>
            <a:ext cx="162" cy="372"/>
          </a:xfrm>
          <a:custGeom>
            <a:avLst/>
            <a:gdLst>
              <a:gd name="T0" fmla="*/ 0 w 338"/>
              <a:gd name="T1" fmla="*/ 0 h 778"/>
              <a:gd name="T2" fmla="*/ 0 w 338"/>
              <a:gd name="T3" fmla="*/ 0 h 778"/>
              <a:gd name="T4" fmla="*/ 0 w 338"/>
              <a:gd name="T5" fmla="*/ 0 h 778"/>
              <a:gd name="T6" fmla="*/ 0 w 338"/>
              <a:gd name="T7" fmla="*/ 0 h 778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338" h="778">
                <a:moveTo>
                  <a:pt x="338" y="778"/>
                </a:moveTo>
                <a:lnTo>
                  <a:pt x="300" y="490"/>
                </a:lnTo>
                <a:lnTo>
                  <a:pt x="185" y="224"/>
                </a:lnTo>
                <a:lnTo>
                  <a:pt x="0" y="0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698" name="Freeform 1012">
            <a:extLst>
              <a:ext uri="{FF2B5EF4-FFF2-40B4-BE49-F238E27FC236}">
                <a16:creationId xmlns:a16="http://schemas.microsoft.com/office/drawing/2014/main" id="{C7B0F944-A82E-DC6E-B713-4276EEA28DD0}"/>
              </a:ext>
            </a:extLst>
          </xdr:cNvPr>
          <xdr:cNvSpPr>
            <a:spLocks/>
          </xdr:cNvSpPr>
        </xdr:nvSpPr>
        <xdr:spPr bwMode="auto">
          <a:xfrm>
            <a:off x="4500" y="2107"/>
            <a:ext cx="182" cy="405"/>
          </a:xfrm>
          <a:custGeom>
            <a:avLst/>
            <a:gdLst>
              <a:gd name="T0" fmla="*/ 0 w 379"/>
              <a:gd name="T1" fmla="*/ 0 h 849"/>
              <a:gd name="T2" fmla="*/ 0 w 379"/>
              <a:gd name="T3" fmla="*/ 0 h 849"/>
              <a:gd name="T4" fmla="*/ 0 w 379"/>
              <a:gd name="T5" fmla="*/ 0 h 849"/>
              <a:gd name="T6" fmla="*/ 0 w 379"/>
              <a:gd name="T7" fmla="*/ 0 h 849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379" h="849">
                <a:moveTo>
                  <a:pt x="379" y="849"/>
                </a:moveTo>
                <a:lnTo>
                  <a:pt x="337" y="533"/>
                </a:lnTo>
                <a:lnTo>
                  <a:pt x="206" y="243"/>
                </a:lnTo>
                <a:lnTo>
                  <a:pt x="0" y="0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699" name="Freeform 1011">
            <a:extLst>
              <a:ext uri="{FF2B5EF4-FFF2-40B4-BE49-F238E27FC236}">
                <a16:creationId xmlns:a16="http://schemas.microsoft.com/office/drawing/2014/main" id="{C9A41034-7AAF-AE6F-99A0-BB22545AA404}"/>
              </a:ext>
            </a:extLst>
          </xdr:cNvPr>
          <xdr:cNvSpPr>
            <a:spLocks/>
          </xdr:cNvSpPr>
        </xdr:nvSpPr>
        <xdr:spPr bwMode="auto">
          <a:xfrm>
            <a:off x="4536" y="2094"/>
            <a:ext cx="179" cy="418"/>
          </a:xfrm>
          <a:custGeom>
            <a:avLst/>
            <a:gdLst>
              <a:gd name="T0" fmla="*/ 0 w 374"/>
              <a:gd name="T1" fmla="*/ 0 h 876"/>
              <a:gd name="T2" fmla="*/ 0 w 374"/>
              <a:gd name="T3" fmla="*/ 0 h 876"/>
              <a:gd name="T4" fmla="*/ 0 w 374"/>
              <a:gd name="T5" fmla="*/ 0 h 876"/>
              <a:gd name="T6" fmla="*/ 0 w 374"/>
              <a:gd name="T7" fmla="*/ 0 h 87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374" h="876">
                <a:moveTo>
                  <a:pt x="374" y="876"/>
                </a:moveTo>
                <a:lnTo>
                  <a:pt x="334" y="552"/>
                </a:lnTo>
                <a:lnTo>
                  <a:pt x="206" y="253"/>
                </a:lnTo>
                <a:lnTo>
                  <a:pt x="0" y="0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700" name="Freeform 1010">
            <a:extLst>
              <a:ext uri="{FF2B5EF4-FFF2-40B4-BE49-F238E27FC236}">
                <a16:creationId xmlns:a16="http://schemas.microsoft.com/office/drawing/2014/main" id="{CAF87093-6EDB-51EC-9070-29BEFCCE0093}"/>
              </a:ext>
            </a:extLst>
          </xdr:cNvPr>
          <xdr:cNvSpPr>
            <a:spLocks/>
          </xdr:cNvSpPr>
        </xdr:nvSpPr>
        <xdr:spPr bwMode="auto">
          <a:xfrm>
            <a:off x="4563" y="1971"/>
            <a:ext cx="454" cy="494"/>
          </a:xfrm>
          <a:custGeom>
            <a:avLst/>
            <a:gdLst>
              <a:gd name="T0" fmla="*/ 0 w 952"/>
              <a:gd name="T1" fmla="*/ 0 h 1037"/>
              <a:gd name="T2" fmla="*/ 0 w 952"/>
              <a:gd name="T3" fmla="*/ 0 h 1037"/>
              <a:gd name="T4" fmla="*/ 0 w 952"/>
              <a:gd name="T5" fmla="*/ 0 h 1037"/>
              <a:gd name="T6" fmla="*/ 0 w 952"/>
              <a:gd name="T7" fmla="*/ 0 h 1037"/>
              <a:gd name="T8" fmla="*/ 0 w 952"/>
              <a:gd name="T9" fmla="*/ 0 h 1037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952" h="1037">
                <a:moveTo>
                  <a:pt x="952" y="1037"/>
                </a:moveTo>
                <a:lnTo>
                  <a:pt x="848" y="678"/>
                </a:lnTo>
                <a:lnTo>
                  <a:pt x="640" y="367"/>
                </a:lnTo>
                <a:lnTo>
                  <a:pt x="349" y="134"/>
                </a:lnTo>
                <a:lnTo>
                  <a:pt x="0" y="0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701" name="Freeform 1009">
            <a:extLst>
              <a:ext uri="{FF2B5EF4-FFF2-40B4-BE49-F238E27FC236}">
                <a16:creationId xmlns:a16="http://schemas.microsoft.com/office/drawing/2014/main" id="{3C6E9520-FF95-099D-4D5F-6AB0739FD419}"/>
              </a:ext>
            </a:extLst>
          </xdr:cNvPr>
          <xdr:cNvSpPr>
            <a:spLocks/>
          </xdr:cNvSpPr>
        </xdr:nvSpPr>
        <xdr:spPr bwMode="auto">
          <a:xfrm>
            <a:off x="4597" y="1807"/>
            <a:ext cx="589" cy="658"/>
          </a:xfrm>
          <a:custGeom>
            <a:avLst/>
            <a:gdLst>
              <a:gd name="T0" fmla="*/ 0 w 1231"/>
              <a:gd name="T1" fmla="*/ 0 h 1379"/>
              <a:gd name="T2" fmla="*/ 0 w 1231"/>
              <a:gd name="T3" fmla="*/ 0 h 1379"/>
              <a:gd name="T4" fmla="*/ 0 w 1231"/>
              <a:gd name="T5" fmla="*/ 0 h 1379"/>
              <a:gd name="T6" fmla="*/ 0 w 1231"/>
              <a:gd name="T7" fmla="*/ 0 h 1379"/>
              <a:gd name="T8" fmla="*/ 0 w 1231"/>
              <a:gd name="T9" fmla="*/ 0 h 137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231" h="1379">
                <a:moveTo>
                  <a:pt x="1231" y="1379"/>
                </a:moveTo>
                <a:lnTo>
                  <a:pt x="1105" y="903"/>
                </a:lnTo>
                <a:lnTo>
                  <a:pt x="839" y="489"/>
                </a:lnTo>
                <a:lnTo>
                  <a:pt x="459" y="178"/>
                </a:lnTo>
                <a:lnTo>
                  <a:pt x="0" y="0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702" name="Freeform 1008">
            <a:extLst>
              <a:ext uri="{FF2B5EF4-FFF2-40B4-BE49-F238E27FC236}">
                <a16:creationId xmlns:a16="http://schemas.microsoft.com/office/drawing/2014/main" id="{71D54D46-20BD-4F80-348E-6358F7D7455D}"/>
              </a:ext>
            </a:extLst>
          </xdr:cNvPr>
          <xdr:cNvSpPr>
            <a:spLocks/>
          </xdr:cNvSpPr>
        </xdr:nvSpPr>
        <xdr:spPr bwMode="auto">
          <a:xfrm>
            <a:off x="4556" y="2002"/>
            <a:ext cx="432" cy="538"/>
          </a:xfrm>
          <a:custGeom>
            <a:avLst/>
            <a:gdLst>
              <a:gd name="T0" fmla="*/ 0 w 908"/>
              <a:gd name="T1" fmla="*/ 0 h 1127"/>
              <a:gd name="T2" fmla="*/ 0 w 908"/>
              <a:gd name="T3" fmla="*/ 0 h 1127"/>
              <a:gd name="T4" fmla="*/ 0 w 908"/>
              <a:gd name="T5" fmla="*/ 0 h 1127"/>
              <a:gd name="T6" fmla="*/ 0 w 908"/>
              <a:gd name="T7" fmla="*/ 0 h 1127"/>
              <a:gd name="T8" fmla="*/ 0 w 908"/>
              <a:gd name="T9" fmla="*/ 0 h 1127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908" h="1127">
                <a:moveTo>
                  <a:pt x="908" y="1127"/>
                </a:moveTo>
                <a:lnTo>
                  <a:pt x="843" y="743"/>
                </a:lnTo>
                <a:lnTo>
                  <a:pt x="653" y="403"/>
                </a:lnTo>
                <a:lnTo>
                  <a:pt x="362" y="146"/>
                </a:lnTo>
                <a:lnTo>
                  <a:pt x="0" y="0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703" name="Freeform 1007">
            <a:extLst>
              <a:ext uri="{FF2B5EF4-FFF2-40B4-BE49-F238E27FC236}">
                <a16:creationId xmlns:a16="http://schemas.microsoft.com/office/drawing/2014/main" id="{91C88D5D-C83B-C4B3-0C24-56CD0367B743}"/>
              </a:ext>
            </a:extLst>
          </xdr:cNvPr>
          <xdr:cNvSpPr>
            <a:spLocks/>
          </xdr:cNvSpPr>
        </xdr:nvSpPr>
        <xdr:spPr bwMode="auto">
          <a:xfrm>
            <a:off x="13348" y="7870"/>
            <a:ext cx="66" cy="68"/>
          </a:xfrm>
          <a:custGeom>
            <a:avLst/>
            <a:gdLst>
              <a:gd name="T0" fmla="*/ 0 w 138"/>
              <a:gd name="T1" fmla="*/ 0 h 139"/>
              <a:gd name="T2" fmla="*/ 0 w 138"/>
              <a:gd name="T3" fmla="*/ 0 h 139"/>
              <a:gd name="T4" fmla="*/ 0 w 138"/>
              <a:gd name="T5" fmla="*/ 0 h 139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138" h="139">
                <a:moveTo>
                  <a:pt x="138" y="0"/>
                </a:moveTo>
                <a:lnTo>
                  <a:pt x="40" y="41"/>
                </a:lnTo>
                <a:lnTo>
                  <a:pt x="0" y="139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704" name="Freeform 1006">
            <a:extLst>
              <a:ext uri="{FF2B5EF4-FFF2-40B4-BE49-F238E27FC236}">
                <a16:creationId xmlns:a16="http://schemas.microsoft.com/office/drawing/2014/main" id="{D2581CC4-D23A-3DDC-F299-9D62E6224ED5}"/>
              </a:ext>
            </a:extLst>
          </xdr:cNvPr>
          <xdr:cNvSpPr>
            <a:spLocks/>
          </xdr:cNvSpPr>
        </xdr:nvSpPr>
        <xdr:spPr bwMode="auto">
          <a:xfrm>
            <a:off x="13348" y="3407"/>
            <a:ext cx="66" cy="65"/>
          </a:xfrm>
          <a:custGeom>
            <a:avLst/>
            <a:gdLst>
              <a:gd name="T0" fmla="*/ 0 w 138"/>
              <a:gd name="T1" fmla="*/ 0 h 140"/>
              <a:gd name="T2" fmla="*/ 0 w 138"/>
              <a:gd name="T3" fmla="*/ 0 h 140"/>
              <a:gd name="T4" fmla="*/ 0 w 138"/>
              <a:gd name="T5" fmla="*/ 0 h 140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138" h="140">
                <a:moveTo>
                  <a:pt x="0" y="0"/>
                </a:moveTo>
                <a:lnTo>
                  <a:pt x="40" y="98"/>
                </a:lnTo>
                <a:lnTo>
                  <a:pt x="138" y="140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705" name="Freeform 1005">
            <a:extLst>
              <a:ext uri="{FF2B5EF4-FFF2-40B4-BE49-F238E27FC236}">
                <a16:creationId xmlns:a16="http://schemas.microsoft.com/office/drawing/2014/main" id="{609C96F3-E42C-B592-1DDF-D73BD71A1AFE}"/>
              </a:ext>
            </a:extLst>
          </xdr:cNvPr>
          <xdr:cNvSpPr>
            <a:spLocks/>
          </xdr:cNvSpPr>
        </xdr:nvSpPr>
        <xdr:spPr bwMode="auto">
          <a:xfrm>
            <a:off x="6421" y="7870"/>
            <a:ext cx="66" cy="68"/>
          </a:xfrm>
          <a:custGeom>
            <a:avLst/>
            <a:gdLst>
              <a:gd name="T0" fmla="*/ 0 w 140"/>
              <a:gd name="T1" fmla="*/ 0 h 139"/>
              <a:gd name="T2" fmla="*/ 0 w 140"/>
              <a:gd name="T3" fmla="*/ 0 h 139"/>
              <a:gd name="T4" fmla="*/ 0 w 140"/>
              <a:gd name="T5" fmla="*/ 0 h 139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140" h="139">
                <a:moveTo>
                  <a:pt x="140" y="139"/>
                </a:moveTo>
                <a:lnTo>
                  <a:pt x="99" y="41"/>
                </a:lnTo>
                <a:lnTo>
                  <a:pt x="0" y="0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706" name="Freeform 1004">
            <a:extLst>
              <a:ext uri="{FF2B5EF4-FFF2-40B4-BE49-F238E27FC236}">
                <a16:creationId xmlns:a16="http://schemas.microsoft.com/office/drawing/2014/main" id="{CC2E7240-60C1-CE69-A664-F1B31840BAA3}"/>
              </a:ext>
            </a:extLst>
          </xdr:cNvPr>
          <xdr:cNvSpPr>
            <a:spLocks/>
          </xdr:cNvSpPr>
        </xdr:nvSpPr>
        <xdr:spPr bwMode="auto">
          <a:xfrm>
            <a:off x="6421" y="3407"/>
            <a:ext cx="66" cy="65"/>
          </a:xfrm>
          <a:custGeom>
            <a:avLst/>
            <a:gdLst>
              <a:gd name="T0" fmla="*/ 0 w 140"/>
              <a:gd name="T1" fmla="*/ 0 h 140"/>
              <a:gd name="T2" fmla="*/ 0 w 140"/>
              <a:gd name="T3" fmla="*/ 0 h 140"/>
              <a:gd name="T4" fmla="*/ 0 w 140"/>
              <a:gd name="T5" fmla="*/ 0 h 140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140" h="140">
                <a:moveTo>
                  <a:pt x="0" y="140"/>
                </a:moveTo>
                <a:lnTo>
                  <a:pt x="99" y="98"/>
                </a:lnTo>
                <a:lnTo>
                  <a:pt x="140" y="0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707" name="Freeform 1003">
            <a:extLst>
              <a:ext uri="{FF2B5EF4-FFF2-40B4-BE49-F238E27FC236}">
                <a16:creationId xmlns:a16="http://schemas.microsoft.com/office/drawing/2014/main" id="{C1FA29E0-26F6-F378-0870-C07DBEB9121A}"/>
              </a:ext>
            </a:extLst>
          </xdr:cNvPr>
          <xdr:cNvSpPr>
            <a:spLocks/>
          </xdr:cNvSpPr>
        </xdr:nvSpPr>
        <xdr:spPr bwMode="auto">
          <a:xfrm>
            <a:off x="7519" y="5179"/>
            <a:ext cx="254" cy="986"/>
          </a:xfrm>
          <a:custGeom>
            <a:avLst/>
            <a:gdLst>
              <a:gd name="T0" fmla="*/ 0 w 531"/>
              <a:gd name="T1" fmla="*/ 0 h 2066"/>
              <a:gd name="T2" fmla="*/ 0 w 531"/>
              <a:gd name="T3" fmla="*/ 0 h 2066"/>
              <a:gd name="T4" fmla="*/ 0 w 531"/>
              <a:gd name="T5" fmla="*/ 0 h 2066"/>
              <a:gd name="T6" fmla="*/ 0 w 531"/>
              <a:gd name="T7" fmla="*/ 0 h 2066"/>
              <a:gd name="T8" fmla="*/ 0 w 531"/>
              <a:gd name="T9" fmla="*/ 0 h 2066"/>
              <a:gd name="T10" fmla="*/ 0 w 531"/>
              <a:gd name="T11" fmla="*/ 0 h 2066"/>
              <a:gd name="T12" fmla="*/ 0 w 531"/>
              <a:gd name="T13" fmla="*/ 0 h 2066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0" t="0" r="r" b="b"/>
            <a:pathLst>
              <a:path w="531" h="2066">
                <a:moveTo>
                  <a:pt x="0" y="2066"/>
                </a:moveTo>
                <a:lnTo>
                  <a:pt x="285" y="1784"/>
                </a:lnTo>
                <a:lnTo>
                  <a:pt x="468" y="1429"/>
                </a:lnTo>
                <a:lnTo>
                  <a:pt x="531" y="1033"/>
                </a:lnTo>
                <a:lnTo>
                  <a:pt x="468" y="638"/>
                </a:lnTo>
                <a:lnTo>
                  <a:pt x="285" y="281"/>
                </a:lnTo>
                <a:lnTo>
                  <a:pt x="0" y="0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708" name="Freeform 1002">
            <a:extLst>
              <a:ext uri="{FF2B5EF4-FFF2-40B4-BE49-F238E27FC236}">
                <a16:creationId xmlns:a16="http://schemas.microsoft.com/office/drawing/2014/main" id="{A7ABE234-026D-FFED-FEAE-BA31562BC9DC}"/>
              </a:ext>
            </a:extLst>
          </xdr:cNvPr>
          <xdr:cNvSpPr>
            <a:spLocks/>
          </xdr:cNvSpPr>
        </xdr:nvSpPr>
        <xdr:spPr bwMode="auto">
          <a:xfrm>
            <a:off x="12062" y="5179"/>
            <a:ext cx="254" cy="986"/>
          </a:xfrm>
          <a:custGeom>
            <a:avLst/>
            <a:gdLst>
              <a:gd name="T0" fmla="*/ 0 w 531"/>
              <a:gd name="T1" fmla="*/ 0 h 2066"/>
              <a:gd name="T2" fmla="*/ 0 w 531"/>
              <a:gd name="T3" fmla="*/ 0 h 2066"/>
              <a:gd name="T4" fmla="*/ 0 w 531"/>
              <a:gd name="T5" fmla="*/ 0 h 2066"/>
              <a:gd name="T6" fmla="*/ 0 w 531"/>
              <a:gd name="T7" fmla="*/ 0 h 2066"/>
              <a:gd name="T8" fmla="*/ 0 w 531"/>
              <a:gd name="T9" fmla="*/ 0 h 2066"/>
              <a:gd name="T10" fmla="*/ 0 w 531"/>
              <a:gd name="T11" fmla="*/ 0 h 2066"/>
              <a:gd name="T12" fmla="*/ 0 w 531"/>
              <a:gd name="T13" fmla="*/ 0 h 2066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0" t="0" r="r" b="b"/>
            <a:pathLst>
              <a:path w="531" h="2066">
                <a:moveTo>
                  <a:pt x="531" y="0"/>
                </a:moveTo>
                <a:lnTo>
                  <a:pt x="246" y="281"/>
                </a:lnTo>
                <a:lnTo>
                  <a:pt x="63" y="638"/>
                </a:lnTo>
                <a:lnTo>
                  <a:pt x="0" y="1033"/>
                </a:lnTo>
                <a:lnTo>
                  <a:pt x="63" y="1429"/>
                </a:lnTo>
                <a:lnTo>
                  <a:pt x="246" y="1784"/>
                </a:lnTo>
                <a:lnTo>
                  <a:pt x="531" y="2066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709" name="Freeform 1001">
            <a:extLst>
              <a:ext uri="{FF2B5EF4-FFF2-40B4-BE49-F238E27FC236}">
                <a16:creationId xmlns:a16="http://schemas.microsoft.com/office/drawing/2014/main" id="{E9A86D59-DF0A-2FBA-CD18-2300C5F9F973}"/>
              </a:ext>
            </a:extLst>
          </xdr:cNvPr>
          <xdr:cNvSpPr>
            <a:spLocks/>
          </xdr:cNvSpPr>
        </xdr:nvSpPr>
        <xdr:spPr bwMode="auto">
          <a:xfrm>
            <a:off x="9310" y="5066"/>
            <a:ext cx="1213" cy="1212"/>
          </a:xfrm>
          <a:custGeom>
            <a:avLst/>
            <a:gdLst>
              <a:gd name="T0" fmla="*/ 0 w 2540"/>
              <a:gd name="T1" fmla="*/ 0 h 2540"/>
              <a:gd name="T2" fmla="*/ 0 w 2540"/>
              <a:gd name="T3" fmla="*/ 0 h 2540"/>
              <a:gd name="T4" fmla="*/ 0 w 2540"/>
              <a:gd name="T5" fmla="*/ 0 h 2540"/>
              <a:gd name="T6" fmla="*/ 0 w 2540"/>
              <a:gd name="T7" fmla="*/ 0 h 2540"/>
              <a:gd name="T8" fmla="*/ 0 w 2540"/>
              <a:gd name="T9" fmla="*/ 0 h 2540"/>
              <a:gd name="T10" fmla="*/ 0 w 2540"/>
              <a:gd name="T11" fmla="*/ 0 h 2540"/>
              <a:gd name="T12" fmla="*/ 0 w 2540"/>
              <a:gd name="T13" fmla="*/ 0 h 2540"/>
              <a:gd name="T14" fmla="*/ 0 w 2540"/>
              <a:gd name="T15" fmla="*/ 0 h 2540"/>
              <a:gd name="T16" fmla="*/ 0 w 2540"/>
              <a:gd name="T17" fmla="*/ 0 h 2540"/>
              <a:gd name="T18" fmla="*/ 0 w 2540"/>
              <a:gd name="T19" fmla="*/ 0 h 2540"/>
              <a:gd name="T20" fmla="*/ 0 w 2540"/>
              <a:gd name="T21" fmla="*/ 0 h 2540"/>
              <a:gd name="T22" fmla="*/ 0 w 2540"/>
              <a:gd name="T23" fmla="*/ 0 h 2540"/>
              <a:gd name="T24" fmla="*/ 0 w 2540"/>
              <a:gd name="T25" fmla="*/ 0 h 2540"/>
              <a:gd name="T26" fmla="*/ 0 w 2540"/>
              <a:gd name="T27" fmla="*/ 0 h 2540"/>
              <a:gd name="T28" fmla="*/ 0 w 2540"/>
              <a:gd name="T29" fmla="*/ 0 h 2540"/>
              <a:gd name="T30" fmla="*/ 0 w 2540"/>
              <a:gd name="T31" fmla="*/ 0 h 2540"/>
              <a:gd name="T32" fmla="*/ 0 w 2540"/>
              <a:gd name="T33" fmla="*/ 0 h 2540"/>
              <a:gd name="T34" fmla="*/ 0 w 2540"/>
              <a:gd name="T35" fmla="*/ 0 h 2540"/>
              <a:gd name="T36" fmla="*/ 0 w 2540"/>
              <a:gd name="T37" fmla="*/ 0 h 2540"/>
              <a:gd name="T38" fmla="*/ 0 w 2540"/>
              <a:gd name="T39" fmla="*/ 0 h 2540"/>
              <a:gd name="T40" fmla="*/ 0 w 2540"/>
              <a:gd name="T41" fmla="*/ 0 h 2540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0" t="0" r="r" b="b"/>
            <a:pathLst>
              <a:path w="2540" h="2540">
                <a:moveTo>
                  <a:pt x="2540" y="1270"/>
                </a:moveTo>
                <a:lnTo>
                  <a:pt x="2478" y="878"/>
                </a:lnTo>
                <a:lnTo>
                  <a:pt x="2298" y="524"/>
                </a:lnTo>
                <a:lnTo>
                  <a:pt x="2017" y="241"/>
                </a:lnTo>
                <a:lnTo>
                  <a:pt x="1663" y="61"/>
                </a:lnTo>
                <a:lnTo>
                  <a:pt x="1271" y="0"/>
                </a:lnTo>
                <a:lnTo>
                  <a:pt x="879" y="61"/>
                </a:lnTo>
                <a:lnTo>
                  <a:pt x="525" y="241"/>
                </a:lnTo>
                <a:lnTo>
                  <a:pt x="244" y="524"/>
                </a:lnTo>
                <a:lnTo>
                  <a:pt x="63" y="878"/>
                </a:lnTo>
                <a:lnTo>
                  <a:pt x="0" y="1270"/>
                </a:lnTo>
                <a:lnTo>
                  <a:pt x="63" y="1663"/>
                </a:lnTo>
                <a:lnTo>
                  <a:pt x="244" y="2017"/>
                </a:lnTo>
                <a:lnTo>
                  <a:pt x="525" y="2298"/>
                </a:lnTo>
                <a:lnTo>
                  <a:pt x="879" y="2479"/>
                </a:lnTo>
                <a:lnTo>
                  <a:pt x="1271" y="2540"/>
                </a:lnTo>
                <a:lnTo>
                  <a:pt x="1663" y="2479"/>
                </a:lnTo>
                <a:lnTo>
                  <a:pt x="2017" y="2298"/>
                </a:lnTo>
                <a:lnTo>
                  <a:pt x="2298" y="2017"/>
                </a:lnTo>
                <a:lnTo>
                  <a:pt x="2478" y="1663"/>
                </a:lnTo>
                <a:lnTo>
                  <a:pt x="2540" y="1270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710" name="Freeform 1000">
            <a:extLst>
              <a:ext uri="{FF2B5EF4-FFF2-40B4-BE49-F238E27FC236}">
                <a16:creationId xmlns:a16="http://schemas.microsoft.com/office/drawing/2014/main" id="{B24DAFAE-6ED3-047C-89EE-C7F1CD7720EE}"/>
              </a:ext>
            </a:extLst>
          </xdr:cNvPr>
          <xdr:cNvSpPr>
            <a:spLocks/>
          </xdr:cNvSpPr>
        </xdr:nvSpPr>
        <xdr:spPr bwMode="auto">
          <a:xfrm>
            <a:off x="4577" y="8852"/>
            <a:ext cx="30" cy="31"/>
          </a:xfrm>
          <a:custGeom>
            <a:avLst/>
            <a:gdLst>
              <a:gd name="T0" fmla="*/ 0 w 62"/>
              <a:gd name="T1" fmla="*/ 1 h 62"/>
              <a:gd name="T2" fmla="*/ 0 w 62"/>
              <a:gd name="T3" fmla="*/ 1 h 62"/>
              <a:gd name="T4" fmla="*/ 0 w 62"/>
              <a:gd name="T5" fmla="*/ 0 h 62"/>
              <a:gd name="T6" fmla="*/ 0 w 62"/>
              <a:gd name="T7" fmla="*/ 1 h 62"/>
              <a:gd name="T8" fmla="*/ 0 w 62"/>
              <a:gd name="T9" fmla="*/ 1 h 62"/>
              <a:gd name="T10" fmla="*/ 0 w 62"/>
              <a:gd name="T11" fmla="*/ 1 h 62"/>
              <a:gd name="T12" fmla="*/ 0 w 62"/>
              <a:gd name="T13" fmla="*/ 1 h 62"/>
              <a:gd name="T14" fmla="*/ 0 w 62"/>
              <a:gd name="T15" fmla="*/ 1 h 62"/>
              <a:gd name="T16" fmla="*/ 0 w 62"/>
              <a:gd name="T17" fmla="*/ 1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62" h="62">
                <a:moveTo>
                  <a:pt x="62" y="31"/>
                </a:moveTo>
                <a:lnTo>
                  <a:pt x="53" y="9"/>
                </a:lnTo>
                <a:lnTo>
                  <a:pt x="31" y="0"/>
                </a:lnTo>
                <a:lnTo>
                  <a:pt x="9" y="9"/>
                </a:lnTo>
                <a:lnTo>
                  <a:pt x="0" y="31"/>
                </a:lnTo>
                <a:lnTo>
                  <a:pt x="9" y="53"/>
                </a:lnTo>
                <a:lnTo>
                  <a:pt x="31" y="62"/>
                </a:lnTo>
                <a:lnTo>
                  <a:pt x="53" y="53"/>
                </a:lnTo>
                <a:lnTo>
                  <a:pt x="62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711" name="Freeform 999">
            <a:extLst>
              <a:ext uri="{FF2B5EF4-FFF2-40B4-BE49-F238E27FC236}">
                <a16:creationId xmlns:a16="http://schemas.microsoft.com/office/drawing/2014/main" id="{93EBA8AE-82E5-BB6C-16FD-FAAFDCEEDE2B}"/>
              </a:ext>
            </a:extLst>
          </xdr:cNvPr>
          <xdr:cNvSpPr>
            <a:spLocks/>
          </xdr:cNvSpPr>
        </xdr:nvSpPr>
        <xdr:spPr bwMode="auto">
          <a:xfrm>
            <a:off x="5776" y="8852"/>
            <a:ext cx="30" cy="31"/>
          </a:xfrm>
          <a:custGeom>
            <a:avLst/>
            <a:gdLst>
              <a:gd name="T0" fmla="*/ 0 w 62"/>
              <a:gd name="T1" fmla="*/ 1 h 62"/>
              <a:gd name="T2" fmla="*/ 0 w 62"/>
              <a:gd name="T3" fmla="*/ 1 h 62"/>
              <a:gd name="T4" fmla="*/ 0 w 62"/>
              <a:gd name="T5" fmla="*/ 0 h 62"/>
              <a:gd name="T6" fmla="*/ 0 w 62"/>
              <a:gd name="T7" fmla="*/ 1 h 62"/>
              <a:gd name="T8" fmla="*/ 0 w 62"/>
              <a:gd name="T9" fmla="*/ 1 h 62"/>
              <a:gd name="T10" fmla="*/ 0 w 62"/>
              <a:gd name="T11" fmla="*/ 1 h 62"/>
              <a:gd name="T12" fmla="*/ 0 w 62"/>
              <a:gd name="T13" fmla="*/ 1 h 62"/>
              <a:gd name="T14" fmla="*/ 0 w 62"/>
              <a:gd name="T15" fmla="*/ 1 h 62"/>
              <a:gd name="T16" fmla="*/ 0 w 62"/>
              <a:gd name="T17" fmla="*/ 1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62" h="62">
                <a:moveTo>
                  <a:pt x="62" y="31"/>
                </a:moveTo>
                <a:lnTo>
                  <a:pt x="53" y="9"/>
                </a:lnTo>
                <a:lnTo>
                  <a:pt x="31" y="0"/>
                </a:lnTo>
                <a:lnTo>
                  <a:pt x="9" y="9"/>
                </a:lnTo>
                <a:lnTo>
                  <a:pt x="0" y="31"/>
                </a:lnTo>
                <a:lnTo>
                  <a:pt x="9" y="53"/>
                </a:lnTo>
                <a:lnTo>
                  <a:pt x="31" y="62"/>
                </a:lnTo>
                <a:lnTo>
                  <a:pt x="53" y="53"/>
                </a:lnTo>
                <a:lnTo>
                  <a:pt x="62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712" name="Freeform 998">
            <a:extLst>
              <a:ext uri="{FF2B5EF4-FFF2-40B4-BE49-F238E27FC236}">
                <a16:creationId xmlns:a16="http://schemas.microsoft.com/office/drawing/2014/main" id="{AB079E3D-4D55-5812-1DE0-950F387F4EBE}"/>
              </a:ext>
            </a:extLst>
          </xdr:cNvPr>
          <xdr:cNvSpPr>
            <a:spLocks/>
          </xdr:cNvSpPr>
        </xdr:nvSpPr>
        <xdr:spPr bwMode="auto">
          <a:xfrm>
            <a:off x="5776" y="8852"/>
            <a:ext cx="30" cy="31"/>
          </a:xfrm>
          <a:custGeom>
            <a:avLst/>
            <a:gdLst>
              <a:gd name="T0" fmla="*/ 0 w 62"/>
              <a:gd name="T1" fmla="*/ 1 h 62"/>
              <a:gd name="T2" fmla="*/ 0 w 62"/>
              <a:gd name="T3" fmla="*/ 1 h 62"/>
              <a:gd name="T4" fmla="*/ 0 w 62"/>
              <a:gd name="T5" fmla="*/ 0 h 62"/>
              <a:gd name="T6" fmla="*/ 0 w 62"/>
              <a:gd name="T7" fmla="*/ 1 h 62"/>
              <a:gd name="T8" fmla="*/ 0 w 62"/>
              <a:gd name="T9" fmla="*/ 1 h 62"/>
              <a:gd name="T10" fmla="*/ 0 w 62"/>
              <a:gd name="T11" fmla="*/ 1 h 62"/>
              <a:gd name="T12" fmla="*/ 0 w 62"/>
              <a:gd name="T13" fmla="*/ 1 h 62"/>
              <a:gd name="T14" fmla="*/ 0 w 62"/>
              <a:gd name="T15" fmla="*/ 1 h 62"/>
              <a:gd name="T16" fmla="*/ 0 w 62"/>
              <a:gd name="T17" fmla="*/ 1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62" h="62">
                <a:moveTo>
                  <a:pt x="62" y="31"/>
                </a:moveTo>
                <a:lnTo>
                  <a:pt x="53" y="9"/>
                </a:lnTo>
                <a:lnTo>
                  <a:pt x="31" y="0"/>
                </a:lnTo>
                <a:lnTo>
                  <a:pt x="9" y="9"/>
                </a:lnTo>
                <a:lnTo>
                  <a:pt x="0" y="31"/>
                </a:lnTo>
                <a:lnTo>
                  <a:pt x="9" y="53"/>
                </a:lnTo>
                <a:lnTo>
                  <a:pt x="31" y="62"/>
                </a:lnTo>
                <a:lnTo>
                  <a:pt x="53" y="53"/>
                </a:lnTo>
                <a:lnTo>
                  <a:pt x="62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713" name="Freeform 997">
            <a:extLst>
              <a:ext uri="{FF2B5EF4-FFF2-40B4-BE49-F238E27FC236}">
                <a16:creationId xmlns:a16="http://schemas.microsoft.com/office/drawing/2014/main" id="{F4966AB2-BED8-83CD-52BC-4A24C89ABFF1}"/>
              </a:ext>
            </a:extLst>
          </xdr:cNvPr>
          <xdr:cNvSpPr>
            <a:spLocks/>
          </xdr:cNvSpPr>
        </xdr:nvSpPr>
        <xdr:spPr bwMode="auto">
          <a:xfrm>
            <a:off x="5776" y="8852"/>
            <a:ext cx="30" cy="31"/>
          </a:xfrm>
          <a:custGeom>
            <a:avLst/>
            <a:gdLst>
              <a:gd name="T0" fmla="*/ 0 w 62"/>
              <a:gd name="T1" fmla="*/ 1 h 62"/>
              <a:gd name="T2" fmla="*/ 0 w 62"/>
              <a:gd name="T3" fmla="*/ 1 h 62"/>
              <a:gd name="T4" fmla="*/ 0 w 62"/>
              <a:gd name="T5" fmla="*/ 0 h 62"/>
              <a:gd name="T6" fmla="*/ 0 w 62"/>
              <a:gd name="T7" fmla="*/ 1 h 62"/>
              <a:gd name="T8" fmla="*/ 0 w 62"/>
              <a:gd name="T9" fmla="*/ 1 h 62"/>
              <a:gd name="T10" fmla="*/ 0 w 62"/>
              <a:gd name="T11" fmla="*/ 1 h 62"/>
              <a:gd name="T12" fmla="*/ 0 w 62"/>
              <a:gd name="T13" fmla="*/ 1 h 62"/>
              <a:gd name="T14" fmla="*/ 0 w 62"/>
              <a:gd name="T15" fmla="*/ 1 h 62"/>
              <a:gd name="T16" fmla="*/ 0 w 62"/>
              <a:gd name="T17" fmla="*/ 1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62" h="62">
                <a:moveTo>
                  <a:pt x="62" y="31"/>
                </a:moveTo>
                <a:lnTo>
                  <a:pt x="53" y="9"/>
                </a:lnTo>
                <a:lnTo>
                  <a:pt x="31" y="0"/>
                </a:lnTo>
                <a:lnTo>
                  <a:pt x="9" y="9"/>
                </a:lnTo>
                <a:lnTo>
                  <a:pt x="0" y="31"/>
                </a:lnTo>
                <a:lnTo>
                  <a:pt x="9" y="53"/>
                </a:lnTo>
                <a:lnTo>
                  <a:pt x="31" y="62"/>
                </a:lnTo>
                <a:lnTo>
                  <a:pt x="53" y="53"/>
                </a:lnTo>
                <a:lnTo>
                  <a:pt x="62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714" name="Freeform 996">
            <a:extLst>
              <a:ext uri="{FF2B5EF4-FFF2-40B4-BE49-F238E27FC236}">
                <a16:creationId xmlns:a16="http://schemas.microsoft.com/office/drawing/2014/main" id="{165AA5DC-4EC9-F7B7-C394-942FBF429E5E}"/>
              </a:ext>
            </a:extLst>
          </xdr:cNvPr>
          <xdr:cNvSpPr>
            <a:spLocks/>
          </xdr:cNvSpPr>
        </xdr:nvSpPr>
        <xdr:spPr bwMode="auto">
          <a:xfrm>
            <a:off x="6308" y="8852"/>
            <a:ext cx="30" cy="31"/>
          </a:xfrm>
          <a:custGeom>
            <a:avLst/>
            <a:gdLst>
              <a:gd name="T0" fmla="*/ 0 w 63"/>
              <a:gd name="T1" fmla="*/ 1 h 62"/>
              <a:gd name="T2" fmla="*/ 0 w 63"/>
              <a:gd name="T3" fmla="*/ 1 h 62"/>
              <a:gd name="T4" fmla="*/ 0 w 63"/>
              <a:gd name="T5" fmla="*/ 0 h 62"/>
              <a:gd name="T6" fmla="*/ 0 w 63"/>
              <a:gd name="T7" fmla="*/ 1 h 62"/>
              <a:gd name="T8" fmla="*/ 0 w 63"/>
              <a:gd name="T9" fmla="*/ 1 h 62"/>
              <a:gd name="T10" fmla="*/ 0 w 63"/>
              <a:gd name="T11" fmla="*/ 1 h 62"/>
              <a:gd name="T12" fmla="*/ 0 w 63"/>
              <a:gd name="T13" fmla="*/ 1 h 62"/>
              <a:gd name="T14" fmla="*/ 0 w 63"/>
              <a:gd name="T15" fmla="*/ 1 h 62"/>
              <a:gd name="T16" fmla="*/ 0 w 63"/>
              <a:gd name="T17" fmla="*/ 1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63" h="62">
                <a:moveTo>
                  <a:pt x="63" y="31"/>
                </a:moveTo>
                <a:lnTo>
                  <a:pt x="53" y="9"/>
                </a:lnTo>
                <a:lnTo>
                  <a:pt x="31" y="0"/>
                </a:lnTo>
                <a:lnTo>
                  <a:pt x="9" y="9"/>
                </a:lnTo>
                <a:lnTo>
                  <a:pt x="0" y="31"/>
                </a:lnTo>
                <a:lnTo>
                  <a:pt x="9" y="53"/>
                </a:lnTo>
                <a:lnTo>
                  <a:pt x="31" y="62"/>
                </a:lnTo>
                <a:lnTo>
                  <a:pt x="53" y="53"/>
                </a:lnTo>
                <a:lnTo>
                  <a:pt x="63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715" name="Freeform 995">
            <a:extLst>
              <a:ext uri="{FF2B5EF4-FFF2-40B4-BE49-F238E27FC236}">
                <a16:creationId xmlns:a16="http://schemas.microsoft.com/office/drawing/2014/main" id="{A55EABD5-D2B7-70A2-38C0-8923766B92A8}"/>
              </a:ext>
            </a:extLst>
          </xdr:cNvPr>
          <xdr:cNvSpPr>
            <a:spLocks/>
          </xdr:cNvSpPr>
        </xdr:nvSpPr>
        <xdr:spPr bwMode="auto">
          <a:xfrm>
            <a:off x="6308" y="8852"/>
            <a:ext cx="30" cy="31"/>
          </a:xfrm>
          <a:custGeom>
            <a:avLst/>
            <a:gdLst>
              <a:gd name="T0" fmla="*/ 0 w 63"/>
              <a:gd name="T1" fmla="*/ 1 h 62"/>
              <a:gd name="T2" fmla="*/ 0 w 63"/>
              <a:gd name="T3" fmla="*/ 1 h 62"/>
              <a:gd name="T4" fmla="*/ 0 w 63"/>
              <a:gd name="T5" fmla="*/ 0 h 62"/>
              <a:gd name="T6" fmla="*/ 0 w 63"/>
              <a:gd name="T7" fmla="*/ 1 h 62"/>
              <a:gd name="T8" fmla="*/ 0 w 63"/>
              <a:gd name="T9" fmla="*/ 1 h 62"/>
              <a:gd name="T10" fmla="*/ 0 w 63"/>
              <a:gd name="T11" fmla="*/ 1 h 62"/>
              <a:gd name="T12" fmla="*/ 0 w 63"/>
              <a:gd name="T13" fmla="*/ 1 h 62"/>
              <a:gd name="T14" fmla="*/ 0 w 63"/>
              <a:gd name="T15" fmla="*/ 1 h 62"/>
              <a:gd name="T16" fmla="*/ 0 w 63"/>
              <a:gd name="T17" fmla="*/ 1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63" h="62">
                <a:moveTo>
                  <a:pt x="63" y="31"/>
                </a:moveTo>
                <a:lnTo>
                  <a:pt x="53" y="9"/>
                </a:lnTo>
                <a:lnTo>
                  <a:pt x="31" y="0"/>
                </a:lnTo>
                <a:lnTo>
                  <a:pt x="9" y="9"/>
                </a:lnTo>
                <a:lnTo>
                  <a:pt x="0" y="31"/>
                </a:lnTo>
                <a:lnTo>
                  <a:pt x="9" y="53"/>
                </a:lnTo>
                <a:lnTo>
                  <a:pt x="31" y="62"/>
                </a:lnTo>
                <a:lnTo>
                  <a:pt x="53" y="53"/>
                </a:lnTo>
                <a:lnTo>
                  <a:pt x="63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716" name="Freeform 994">
            <a:extLst>
              <a:ext uri="{FF2B5EF4-FFF2-40B4-BE49-F238E27FC236}">
                <a16:creationId xmlns:a16="http://schemas.microsoft.com/office/drawing/2014/main" id="{1E05C223-3D7F-CC52-B1A0-C3EF46EE694A}"/>
              </a:ext>
            </a:extLst>
          </xdr:cNvPr>
          <xdr:cNvSpPr>
            <a:spLocks/>
          </xdr:cNvSpPr>
        </xdr:nvSpPr>
        <xdr:spPr bwMode="auto">
          <a:xfrm>
            <a:off x="6308" y="8852"/>
            <a:ext cx="30" cy="31"/>
          </a:xfrm>
          <a:custGeom>
            <a:avLst/>
            <a:gdLst>
              <a:gd name="T0" fmla="*/ 0 w 63"/>
              <a:gd name="T1" fmla="*/ 1 h 62"/>
              <a:gd name="T2" fmla="*/ 0 w 63"/>
              <a:gd name="T3" fmla="*/ 1 h 62"/>
              <a:gd name="T4" fmla="*/ 0 w 63"/>
              <a:gd name="T5" fmla="*/ 0 h 62"/>
              <a:gd name="T6" fmla="*/ 0 w 63"/>
              <a:gd name="T7" fmla="*/ 1 h 62"/>
              <a:gd name="T8" fmla="*/ 0 w 63"/>
              <a:gd name="T9" fmla="*/ 1 h 62"/>
              <a:gd name="T10" fmla="*/ 0 w 63"/>
              <a:gd name="T11" fmla="*/ 1 h 62"/>
              <a:gd name="T12" fmla="*/ 0 w 63"/>
              <a:gd name="T13" fmla="*/ 1 h 62"/>
              <a:gd name="T14" fmla="*/ 0 w 63"/>
              <a:gd name="T15" fmla="*/ 1 h 62"/>
              <a:gd name="T16" fmla="*/ 0 w 63"/>
              <a:gd name="T17" fmla="*/ 1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63" h="62">
                <a:moveTo>
                  <a:pt x="63" y="31"/>
                </a:moveTo>
                <a:lnTo>
                  <a:pt x="53" y="9"/>
                </a:lnTo>
                <a:lnTo>
                  <a:pt x="31" y="0"/>
                </a:lnTo>
                <a:lnTo>
                  <a:pt x="9" y="9"/>
                </a:lnTo>
                <a:lnTo>
                  <a:pt x="0" y="31"/>
                </a:lnTo>
                <a:lnTo>
                  <a:pt x="9" y="53"/>
                </a:lnTo>
                <a:lnTo>
                  <a:pt x="31" y="62"/>
                </a:lnTo>
                <a:lnTo>
                  <a:pt x="53" y="53"/>
                </a:lnTo>
                <a:lnTo>
                  <a:pt x="63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717" name="Freeform 993">
            <a:extLst>
              <a:ext uri="{FF2B5EF4-FFF2-40B4-BE49-F238E27FC236}">
                <a16:creationId xmlns:a16="http://schemas.microsoft.com/office/drawing/2014/main" id="{87D7F266-3634-7F1B-3A0D-B606A60B1DA7}"/>
              </a:ext>
            </a:extLst>
          </xdr:cNvPr>
          <xdr:cNvSpPr>
            <a:spLocks/>
          </xdr:cNvSpPr>
        </xdr:nvSpPr>
        <xdr:spPr bwMode="auto">
          <a:xfrm>
            <a:off x="6709" y="8852"/>
            <a:ext cx="29" cy="31"/>
          </a:xfrm>
          <a:custGeom>
            <a:avLst/>
            <a:gdLst>
              <a:gd name="T0" fmla="*/ 0 w 62"/>
              <a:gd name="T1" fmla="*/ 1 h 62"/>
              <a:gd name="T2" fmla="*/ 0 w 62"/>
              <a:gd name="T3" fmla="*/ 1 h 62"/>
              <a:gd name="T4" fmla="*/ 0 w 62"/>
              <a:gd name="T5" fmla="*/ 0 h 62"/>
              <a:gd name="T6" fmla="*/ 0 w 62"/>
              <a:gd name="T7" fmla="*/ 1 h 62"/>
              <a:gd name="T8" fmla="*/ 0 w 62"/>
              <a:gd name="T9" fmla="*/ 1 h 62"/>
              <a:gd name="T10" fmla="*/ 0 w 62"/>
              <a:gd name="T11" fmla="*/ 1 h 62"/>
              <a:gd name="T12" fmla="*/ 0 w 62"/>
              <a:gd name="T13" fmla="*/ 1 h 62"/>
              <a:gd name="T14" fmla="*/ 0 w 62"/>
              <a:gd name="T15" fmla="*/ 1 h 62"/>
              <a:gd name="T16" fmla="*/ 0 w 62"/>
              <a:gd name="T17" fmla="*/ 1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62" h="62">
                <a:moveTo>
                  <a:pt x="62" y="31"/>
                </a:moveTo>
                <a:lnTo>
                  <a:pt x="53" y="9"/>
                </a:lnTo>
                <a:lnTo>
                  <a:pt x="31" y="0"/>
                </a:lnTo>
                <a:lnTo>
                  <a:pt x="9" y="9"/>
                </a:lnTo>
                <a:lnTo>
                  <a:pt x="0" y="31"/>
                </a:lnTo>
                <a:lnTo>
                  <a:pt x="9" y="53"/>
                </a:lnTo>
                <a:lnTo>
                  <a:pt x="31" y="62"/>
                </a:lnTo>
                <a:lnTo>
                  <a:pt x="53" y="53"/>
                </a:lnTo>
                <a:lnTo>
                  <a:pt x="62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718" name="Freeform 992">
            <a:extLst>
              <a:ext uri="{FF2B5EF4-FFF2-40B4-BE49-F238E27FC236}">
                <a16:creationId xmlns:a16="http://schemas.microsoft.com/office/drawing/2014/main" id="{A4A7AC16-0927-9263-4A81-A128EAE0CAEC}"/>
              </a:ext>
            </a:extLst>
          </xdr:cNvPr>
          <xdr:cNvSpPr>
            <a:spLocks/>
          </xdr:cNvSpPr>
        </xdr:nvSpPr>
        <xdr:spPr bwMode="auto">
          <a:xfrm>
            <a:off x="6709" y="8852"/>
            <a:ext cx="29" cy="31"/>
          </a:xfrm>
          <a:custGeom>
            <a:avLst/>
            <a:gdLst>
              <a:gd name="T0" fmla="*/ 0 w 62"/>
              <a:gd name="T1" fmla="*/ 1 h 62"/>
              <a:gd name="T2" fmla="*/ 0 w 62"/>
              <a:gd name="T3" fmla="*/ 1 h 62"/>
              <a:gd name="T4" fmla="*/ 0 w 62"/>
              <a:gd name="T5" fmla="*/ 0 h 62"/>
              <a:gd name="T6" fmla="*/ 0 w 62"/>
              <a:gd name="T7" fmla="*/ 1 h 62"/>
              <a:gd name="T8" fmla="*/ 0 w 62"/>
              <a:gd name="T9" fmla="*/ 1 h 62"/>
              <a:gd name="T10" fmla="*/ 0 w 62"/>
              <a:gd name="T11" fmla="*/ 1 h 62"/>
              <a:gd name="T12" fmla="*/ 0 w 62"/>
              <a:gd name="T13" fmla="*/ 1 h 62"/>
              <a:gd name="T14" fmla="*/ 0 w 62"/>
              <a:gd name="T15" fmla="*/ 1 h 62"/>
              <a:gd name="T16" fmla="*/ 0 w 62"/>
              <a:gd name="T17" fmla="*/ 1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62" h="62">
                <a:moveTo>
                  <a:pt x="62" y="31"/>
                </a:moveTo>
                <a:lnTo>
                  <a:pt x="53" y="9"/>
                </a:lnTo>
                <a:lnTo>
                  <a:pt x="31" y="0"/>
                </a:lnTo>
                <a:lnTo>
                  <a:pt x="9" y="9"/>
                </a:lnTo>
                <a:lnTo>
                  <a:pt x="0" y="31"/>
                </a:lnTo>
                <a:lnTo>
                  <a:pt x="9" y="53"/>
                </a:lnTo>
                <a:lnTo>
                  <a:pt x="31" y="62"/>
                </a:lnTo>
                <a:lnTo>
                  <a:pt x="53" y="53"/>
                </a:lnTo>
                <a:lnTo>
                  <a:pt x="62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719" name="Freeform 991">
            <a:extLst>
              <a:ext uri="{FF2B5EF4-FFF2-40B4-BE49-F238E27FC236}">
                <a16:creationId xmlns:a16="http://schemas.microsoft.com/office/drawing/2014/main" id="{18D40765-C191-E9B2-78B7-91D962BC168D}"/>
              </a:ext>
            </a:extLst>
          </xdr:cNvPr>
          <xdr:cNvSpPr>
            <a:spLocks/>
          </xdr:cNvSpPr>
        </xdr:nvSpPr>
        <xdr:spPr bwMode="auto">
          <a:xfrm>
            <a:off x="6709" y="8852"/>
            <a:ext cx="29" cy="31"/>
          </a:xfrm>
          <a:custGeom>
            <a:avLst/>
            <a:gdLst>
              <a:gd name="T0" fmla="*/ 0 w 62"/>
              <a:gd name="T1" fmla="*/ 1 h 62"/>
              <a:gd name="T2" fmla="*/ 0 w 62"/>
              <a:gd name="T3" fmla="*/ 1 h 62"/>
              <a:gd name="T4" fmla="*/ 0 w 62"/>
              <a:gd name="T5" fmla="*/ 0 h 62"/>
              <a:gd name="T6" fmla="*/ 0 w 62"/>
              <a:gd name="T7" fmla="*/ 1 h 62"/>
              <a:gd name="T8" fmla="*/ 0 w 62"/>
              <a:gd name="T9" fmla="*/ 1 h 62"/>
              <a:gd name="T10" fmla="*/ 0 w 62"/>
              <a:gd name="T11" fmla="*/ 1 h 62"/>
              <a:gd name="T12" fmla="*/ 0 w 62"/>
              <a:gd name="T13" fmla="*/ 1 h 62"/>
              <a:gd name="T14" fmla="*/ 0 w 62"/>
              <a:gd name="T15" fmla="*/ 1 h 62"/>
              <a:gd name="T16" fmla="*/ 0 w 62"/>
              <a:gd name="T17" fmla="*/ 1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62" h="62">
                <a:moveTo>
                  <a:pt x="62" y="31"/>
                </a:moveTo>
                <a:lnTo>
                  <a:pt x="53" y="9"/>
                </a:lnTo>
                <a:lnTo>
                  <a:pt x="31" y="0"/>
                </a:lnTo>
                <a:lnTo>
                  <a:pt x="9" y="9"/>
                </a:lnTo>
                <a:lnTo>
                  <a:pt x="0" y="31"/>
                </a:lnTo>
                <a:lnTo>
                  <a:pt x="9" y="53"/>
                </a:lnTo>
                <a:lnTo>
                  <a:pt x="31" y="62"/>
                </a:lnTo>
                <a:lnTo>
                  <a:pt x="53" y="53"/>
                </a:lnTo>
                <a:lnTo>
                  <a:pt x="62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720" name="Freeform 990">
            <a:extLst>
              <a:ext uri="{FF2B5EF4-FFF2-40B4-BE49-F238E27FC236}">
                <a16:creationId xmlns:a16="http://schemas.microsoft.com/office/drawing/2014/main" id="{13AA49D0-9BD0-BC0E-B7DE-E995E826C986}"/>
              </a:ext>
            </a:extLst>
          </xdr:cNvPr>
          <xdr:cNvSpPr>
            <a:spLocks/>
          </xdr:cNvSpPr>
        </xdr:nvSpPr>
        <xdr:spPr bwMode="auto">
          <a:xfrm>
            <a:off x="4178" y="8852"/>
            <a:ext cx="30" cy="31"/>
          </a:xfrm>
          <a:custGeom>
            <a:avLst/>
            <a:gdLst>
              <a:gd name="T0" fmla="*/ 0 w 63"/>
              <a:gd name="T1" fmla="*/ 1 h 62"/>
              <a:gd name="T2" fmla="*/ 0 w 63"/>
              <a:gd name="T3" fmla="*/ 1 h 62"/>
              <a:gd name="T4" fmla="*/ 0 w 63"/>
              <a:gd name="T5" fmla="*/ 0 h 62"/>
              <a:gd name="T6" fmla="*/ 0 w 63"/>
              <a:gd name="T7" fmla="*/ 1 h 62"/>
              <a:gd name="T8" fmla="*/ 0 w 63"/>
              <a:gd name="T9" fmla="*/ 1 h 62"/>
              <a:gd name="T10" fmla="*/ 0 w 63"/>
              <a:gd name="T11" fmla="*/ 1 h 62"/>
              <a:gd name="T12" fmla="*/ 0 w 63"/>
              <a:gd name="T13" fmla="*/ 1 h 62"/>
              <a:gd name="T14" fmla="*/ 0 w 63"/>
              <a:gd name="T15" fmla="*/ 1 h 62"/>
              <a:gd name="T16" fmla="*/ 0 w 63"/>
              <a:gd name="T17" fmla="*/ 1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63" h="62">
                <a:moveTo>
                  <a:pt x="63" y="31"/>
                </a:moveTo>
                <a:lnTo>
                  <a:pt x="53" y="9"/>
                </a:lnTo>
                <a:lnTo>
                  <a:pt x="31" y="0"/>
                </a:lnTo>
                <a:lnTo>
                  <a:pt x="9" y="9"/>
                </a:lnTo>
                <a:lnTo>
                  <a:pt x="0" y="31"/>
                </a:lnTo>
                <a:lnTo>
                  <a:pt x="9" y="53"/>
                </a:lnTo>
                <a:lnTo>
                  <a:pt x="31" y="62"/>
                </a:lnTo>
                <a:lnTo>
                  <a:pt x="53" y="53"/>
                </a:lnTo>
                <a:lnTo>
                  <a:pt x="63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721" name="Freeform 989">
            <a:extLst>
              <a:ext uri="{FF2B5EF4-FFF2-40B4-BE49-F238E27FC236}">
                <a16:creationId xmlns:a16="http://schemas.microsoft.com/office/drawing/2014/main" id="{595112A4-E29B-A902-F3C4-11F090793204}"/>
              </a:ext>
            </a:extLst>
          </xdr:cNvPr>
          <xdr:cNvSpPr>
            <a:spLocks/>
          </xdr:cNvSpPr>
        </xdr:nvSpPr>
        <xdr:spPr bwMode="auto">
          <a:xfrm>
            <a:off x="3778" y="8852"/>
            <a:ext cx="30" cy="31"/>
          </a:xfrm>
          <a:custGeom>
            <a:avLst/>
            <a:gdLst>
              <a:gd name="T0" fmla="*/ 0 w 63"/>
              <a:gd name="T1" fmla="*/ 1 h 62"/>
              <a:gd name="T2" fmla="*/ 0 w 63"/>
              <a:gd name="T3" fmla="*/ 1 h 62"/>
              <a:gd name="T4" fmla="*/ 0 w 63"/>
              <a:gd name="T5" fmla="*/ 0 h 62"/>
              <a:gd name="T6" fmla="*/ 0 w 63"/>
              <a:gd name="T7" fmla="*/ 1 h 62"/>
              <a:gd name="T8" fmla="*/ 0 w 63"/>
              <a:gd name="T9" fmla="*/ 1 h 62"/>
              <a:gd name="T10" fmla="*/ 0 w 63"/>
              <a:gd name="T11" fmla="*/ 1 h 62"/>
              <a:gd name="T12" fmla="*/ 0 w 63"/>
              <a:gd name="T13" fmla="*/ 1 h 62"/>
              <a:gd name="T14" fmla="*/ 0 w 63"/>
              <a:gd name="T15" fmla="*/ 1 h 62"/>
              <a:gd name="T16" fmla="*/ 0 w 63"/>
              <a:gd name="T17" fmla="*/ 1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63" h="62">
                <a:moveTo>
                  <a:pt x="63" y="31"/>
                </a:moveTo>
                <a:lnTo>
                  <a:pt x="54" y="9"/>
                </a:lnTo>
                <a:lnTo>
                  <a:pt x="32" y="0"/>
                </a:lnTo>
                <a:lnTo>
                  <a:pt x="10" y="9"/>
                </a:lnTo>
                <a:lnTo>
                  <a:pt x="0" y="31"/>
                </a:lnTo>
                <a:lnTo>
                  <a:pt x="10" y="53"/>
                </a:lnTo>
                <a:lnTo>
                  <a:pt x="32" y="62"/>
                </a:lnTo>
                <a:lnTo>
                  <a:pt x="54" y="53"/>
                </a:lnTo>
                <a:lnTo>
                  <a:pt x="63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722" name="Freeform 988">
            <a:extLst>
              <a:ext uri="{FF2B5EF4-FFF2-40B4-BE49-F238E27FC236}">
                <a16:creationId xmlns:a16="http://schemas.microsoft.com/office/drawing/2014/main" id="{4501E00E-7F10-D549-2353-1642E648E0C0}"/>
              </a:ext>
            </a:extLst>
          </xdr:cNvPr>
          <xdr:cNvSpPr>
            <a:spLocks/>
          </xdr:cNvSpPr>
        </xdr:nvSpPr>
        <xdr:spPr bwMode="auto">
          <a:xfrm>
            <a:off x="3379" y="8852"/>
            <a:ext cx="29" cy="31"/>
          </a:xfrm>
          <a:custGeom>
            <a:avLst/>
            <a:gdLst>
              <a:gd name="T0" fmla="*/ 0 w 62"/>
              <a:gd name="T1" fmla="*/ 1 h 62"/>
              <a:gd name="T2" fmla="*/ 0 w 62"/>
              <a:gd name="T3" fmla="*/ 1 h 62"/>
              <a:gd name="T4" fmla="*/ 0 w 62"/>
              <a:gd name="T5" fmla="*/ 0 h 62"/>
              <a:gd name="T6" fmla="*/ 0 w 62"/>
              <a:gd name="T7" fmla="*/ 1 h 62"/>
              <a:gd name="T8" fmla="*/ 0 w 62"/>
              <a:gd name="T9" fmla="*/ 1 h 62"/>
              <a:gd name="T10" fmla="*/ 0 w 62"/>
              <a:gd name="T11" fmla="*/ 1 h 62"/>
              <a:gd name="T12" fmla="*/ 0 w 62"/>
              <a:gd name="T13" fmla="*/ 1 h 62"/>
              <a:gd name="T14" fmla="*/ 0 w 62"/>
              <a:gd name="T15" fmla="*/ 1 h 62"/>
              <a:gd name="T16" fmla="*/ 0 w 62"/>
              <a:gd name="T17" fmla="*/ 1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62" h="62">
                <a:moveTo>
                  <a:pt x="62" y="31"/>
                </a:moveTo>
                <a:lnTo>
                  <a:pt x="53" y="9"/>
                </a:lnTo>
                <a:lnTo>
                  <a:pt x="31" y="0"/>
                </a:lnTo>
                <a:lnTo>
                  <a:pt x="9" y="9"/>
                </a:lnTo>
                <a:lnTo>
                  <a:pt x="0" y="31"/>
                </a:lnTo>
                <a:lnTo>
                  <a:pt x="9" y="53"/>
                </a:lnTo>
                <a:lnTo>
                  <a:pt x="31" y="62"/>
                </a:lnTo>
                <a:lnTo>
                  <a:pt x="53" y="53"/>
                </a:lnTo>
                <a:lnTo>
                  <a:pt x="62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723" name="Freeform 987">
            <a:extLst>
              <a:ext uri="{FF2B5EF4-FFF2-40B4-BE49-F238E27FC236}">
                <a16:creationId xmlns:a16="http://schemas.microsoft.com/office/drawing/2014/main" id="{D32B9FF0-CE88-8E0B-37F8-629C9F2D09D8}"/>
              </a:ext>
            </a:extLst>
          </xdr:cNvPr>
          <xdr:cNvSpPr>
            <a:spLocks/>
          </xdr:cNvSpPr>
        </xdr:nvSpPr>
        <xdr:spPr bwMode="auto">
          <a:xfrm>
            <a:off x="2978" y="8852"/>
            <a:ext cx="30" cy="31"/>
          </a:xfrm>
          <a:custGeom>
            <a:avLst/>
            <a:gdLst>
              <a:gd name="T0" fmla="*/ 0 w 63"/>
              <a:gd name="T1" fmla="*/ 1 h 62"/>
              <a:gd name="T2" fmla="*/ 0 w 63"/>
              <a:gd name="T3" fmla="*/ 1 h 62"/>
              <a:gd name="T4" fmla="*/ 0 w 63"/>
              <a:gd name="T5" fmla="*/ 0 h 62"/>
              <a:gd name="T6" fmla="*/ 0 w 63"/>
              <a:gd name="T7" fmla="*/ 1 h 62"/>
              <a:gd name="T8" fmla="*/ 0 w 63"/>
              <a:gd name="T9" fmla="*/ 1 h 62"/>
              <a:gd name="T10" fmla="*/ 0 w 63"/>
              <a:gd name="T11" fmla="*/ 1 h 62"/>
              <a:gd name="T12" fmla="*/ 0 w 63"/>
              <a:gd name="T13" fmla="*/ 1 h 62"/>
              <a:gd name="T14" fmla="*/ 0 w 63"/>
              <a:gd name="T15" fmla="*/ 1 h 62"/>
              <a:gd name="T16" fmla="*/ 0 w 63"/>
              <a:gd name="T17" fmla="*/ 1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63" h="62">
                <a:moveTo>
                  <a:pt x="63" y="31"/>
                </a:moveTo>
                <a:lnTo>
                  <a:pt x="53" y="9"/>
                </a:lnTo>
                <a:lnTo>
                  <a:pt x="31" y="0"/>
                </a:lnTo>
                <a:lnTo>
                  <a:pt x="9" y="9"/>
                </a:lnTo>
                <a:lnTo>
                  <a:pt x="0" y="31"/>
                </a:lnTo>
                <a:lnTo>
                  <a:pt x="9" y="53"/>
                </a:lnTo>
                <a:lnTo>
                  <a:pt x="31" y="62"/>
                </a:lnTo>
                <a:lnTo>
                  <a:pt x="53" y="53"/>
                </a:lnTo>
                <a:lnTo>
                  <a:pt x="63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724" name="Freeform 986">
            <a:extLst>
              <a:ext uri="{FF2B5EF4-FFF2-40B4-BE49-F238E27FC236}">
                <a16:creationId xmlns:a16="http://schemas.microsoft.com/office/drawing/2014/main" id="{CA8A5220-F4D6-1058-E226-EEC40F7B9DAE}"/>
              </a:ext>
            </a:extLst>
          </xdr:cNvPr>
          <xdr:cNvSpPr>
            <a:spLocks/>
          </xdr:cNvSpPr>
        </xdr:nvSpPr>
        <xdr:spPr bwMode="auto">
          <a:xfrm>
            <a:off x="7107" y="10052"/>
            <a:ext cx="30" cy="30"/>
          </a:xfrm>
          <a:custGeom>
            <a:avLst/>
            <a:gdLst>
              <a:gd name="T0" fmla="*/ 0 w 63"/>
              <a:gd name="T1" fmla="*/ 0 h 63"/>
              <a:gd name="T2" fmla="*/ 0 w 63"/>
              <a:gd name="T3" fmla="*/ 0 h 63"/>
              <a:gd name="T4" fmla="*/ 0 w 63"/>
              <a:gd name="T5" fmla="*/ 0 h 63"/>
              <a:gd name="T6" fmla="*/ 0 w 63"/>
              <a:gd name="T7" fmla="*/ 0 h 63"/>
              <a:gd name="T8" fmla="*/ 0 w 63"/>
              <a:gd name="T9" fmla="*/ 0 h 63"/>
              <a:gd name="T10" fmla="*/ 0 w 63"/>
              <a:gd name="T11" fmla="*/ 0 h 63"/>
              <a:gd name="T12" fmla="*/ 0 w 63"/>
              <a:gd name="T13" fmla="*/ 0 h 63"/>
              <a:gd name="T14" fmla="*/ 0 w 63"/>
              <a:gd name="T15" fmla="*/ 0 h 63"/>
              <a:gd name="T16" fmla="*/ 0 w 63"/>
              <a:gd name="T17" fmla="*/ 0 h 63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63" h="63">
                <a:moveTo>
                  <a:pt x="63" y="31"/>
                </a:moveTo>
                <a:lnTo>
                  <a:pt x="54" y="9"/>
                </a:lnTo>
                <a:lnTo>
                  <a:pt x="31" y="0"/>
                </a:lnTo>
                <a:lnTo>
                  <a:pt x="9" y="9"/>
                </a:lnTo>
                <a:lnTo>
                  <a:pt x="0" y="31"/>
                </a:lnTo>
                <a:lnTo>
                  <a:pt x="9" y="53"/>
                </a:lnTo>
                <a:lnTo>
                  <a:pt x="31" y="63"/>
                </a:lnTo>
                <a:lnTo>
                  <a:pt x="54" y="53"/>
                </a:lnTo>
                <a:lnTo>
                  <a:pt x="63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725" name="Freeform 985">
            <a:extLst>
              <a:ext uri="{FF2B5EF4-FFF2-40B4-BE49-F238E27FC236}">
                <a16:creationId xmlns:a16="http://schemas.microsoft.com/office/drawing/2014/main" id="{1A2DCC62-4840-4471-E33C-30A4C450100C}"/>
              </a:ext>
            </a:extLst>
          </xdr:cNvPr>
          <xdr:cNvSpPr>
            <a:spLocks/>
          </xdr:cNvSpPr>
        </xdr:nvSpPr>
        <xdr:spPr bwMode="auto">
          <a:xfrm>
            <a:off x="7107" y="10052"/>
            <a:ext cx="30" cy="30"/>
          </a:xfrm>
          <a:custGeom>
            <a:avLst/>
            <a:gdLst>
              <a:gd name="T0" fmla="*/ 0 w 63"/>
              <a:gd name="T1" fmla="*/ 0 h 63"/>
              <a:gd name="T2" fmla="*/ 0 w 63"/>
              <a:gd name="T3" fmla="*/ 0 h 63"/>
              <a:gd name="T4" fmla="*/ 0 w 63"/>
              <a:gd name="T5" fmla="*/ 0 h 63"/>
              <a:gd name="T6" fmla="*/ 0 w 63"/>
              <a:gd name="T7" fmla="*/ 0 h 63"/>
              <a:gd name="T8" fmla="*/ 0 w 63"/>
              <a:gd name="T9" fmla="*/ 0 h 63"/>
              <a:gd name="T10" fmla="*/ 0 w 63"/>
              <a:gd name="T11" fmla="*/ 0 h 63"/>
              <a:gd name="T12" fmla="*/ 0 w 63"/>
              <a:gd name="T13" fmla="*/ 0 h 63"/>
              <a:gd name="T14" fmla="*/ 0 w 63"/>
              <a:gd name="T15" fmla="*/ 0 h 63"/>
              <a:gd name="T16" fmla="*/ 0 w 63"/>
              <a:gd name="T17" fmla="*/ 0 h 63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63" h="63">
                <a:moveTo>
                  <a:pt x="63" y="31"/>
                </a:moveTo>
                <a:lnTo>
                  <a:pt x="54" y="9"/>
                </a:lnTo>
                <a:lnTo>
                  <a:pt x="31" y="0"/>
                </a:lnTo>
                <a:lnTo>
                  <a:pt x="9" y="9"/>
                </a:lnTo>
                <a:lnTo>
                  <a:pt x="0" y="31"/>
                </a:lnTo>
                <a:lnTo>
                  <a:pt x="9" y="53"/>
                </a:lnTo>
                <a:lnTo>
                  <a:pt x="31" y="63"/>
                </a:lnTo>
                <a:lnTo>
                  <a:pt x="54" y="53"/>
                </a:lnTo>
                <a:lnTo>
                  <a:pt x="63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726" name="Freeform 984">
            <a:extLst>
              <a:ext uri="{FF2B5EF4-FFF2-40B4-BE49-F238E27FC236}">
                <a16:creationId xmlns:a16="http://schemas.microsoft.com/office/drawing/2014/main" id="{8EFF5513-302F-0B21-A6A8-5C876B077A3D}"/>
              </a:ext>
            </a:extLst>
          </xdr:cNvPr>
          <xdr:cNvSpPr>
            <a:spLocks/>
          </xdr:cNvSpPr>
        </xdr:nvSpPr>
        <xdr:spPr bwMode="auto">
          <a:xfrm>
            <a:off x="7107" y="10052"/>
            <a:ext cx="30" cy="30"/>
          </a:xfrm>
          <a:custGeom>
            <a:avLst/>
            <a:gdLst>
              <a:gd name="T0" fmla="*/ 0 w 63"/>
              <a:gd name="T1" fmla="*/ 0 h 63"/>
              <a:gd name="T2" fmla="*/ 0 w 63"/>
              <a:gd name="T3" fmla="*/ 0 h 63"/>
              <a:gd name="T4" fmla="*/ 0 w 63"/>
              <a:gd name="T5" fmla="*/ 0 h 63"/>
              <a:gd name="T6" fmla="*/ 0 w 63"/>
              <a:gd name="T7" fmla="*/ 0 h 63"/>
              <a:gd name="T8" fmla="*/ 0 w 63"/>
              <a:gd name="T9" fmla="*/ 0 h 63"/>
              <a:gd name="T10" fmla="*/ 0 w 63"/>
              <a:gd name="T11" fmla="*/ 0 h 63"/>
              <a:gd name="T12" fmla="*/ 0 w 63"/>
              <a:gd name="T13" fmla="*/ 0 h 63"/>
              <a:gd name="T14" fmla="*/ 0 w 63"/>
              <a:gd name="T15" fmla="*/ 0 h 63"/>
              <a:gd name="T16" fmla="*/ 0 w 63"/>
              <a:gd name="T17" fmla="*/ 0 h 63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63" h="63">
                <a:moveTo>
                  <a:pt x="63" y="31"/>
                </a:moveTo>
                <a:lnTo>
                  <a:pt x="54" y="9"/>
                </a:lnTo>
                <a:lnTo>
                  <a:pt x="31" y="0"/>
                </a:lnTo>
                <a:lnTo>
                  <a:pt x="9" y="9"/>
                </a:lnTo>
                <a:lnTo>
                  <a:pt x="0" y="31"/>
                </a:lnTo>
                <a:lnTo>
                  <a:pt x="9" y="53"/>
                </a:lnTo>
                <a:lnTo>
                  <a:pt x="31" y="63"/>
                </a:lnTo>
                <a:lnTo>
                  <a:pt x="54" y="53"/>
                </a:lnTo>
                <a:lnTo>
                  <a:pt x="63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727" name="Freeform 983">
            <a:extLst>
              <a:ext uri="{FF2B5EF4-FFF2-40B4-BE49-F238E27FC236}">
                <a16:creationId xmlns:a16="http://schemas.microsoft.com/office/drawing/2014/main" id="{5A63E468-6082-0140-402F-A1081D160827}"/>
              </a:ext>
            </a:extLst>
          </xdr:cNvPr>
          <xdr:cNvSpPr>
            <a:spLocks/>
          </xdr:cNvSpPr>
        </xdr:nvSpPr>
        <xdr:spPr bwMode="auto">
          <a:xfrm>
            <a:off x="7107" y="9653"/>
            <a:ext cx="30" cy="30"/>
          </a:xfrm>
          <a:custGeom>
            <a:avLst/>
            <a:gdLst>
              <a:gd name="T0" fmla="*/ 0 w 63"/>
              <a:gd name="T1" fmla="*/ 0 h 63"/>
              <a:gd name="T2" fmla="*/ 0 w 63"/>
              <a:gd name="T3" fmla="*/ 0 h 63"/>
              <a:gd name="T4" fmla="*/ 0 w 63"/>
              <a:gd name="T5" fmla="*/ 0 h 63"/>
              <a:gd name="T6" fmla="*/ 0 w 63"/>
              <a:gd name="T7" fmla="*/ 0 h 63"/>
              <a:gd name="T8" fmla="*/ 0 w 63"/>
              <a:gd name="T9" fmla="*/ 0 h 63"/>
              <a:gd name="T10" fmla="*/ 0 w 63"/>
              <a:gd name="T11" fmla="*/ 0 h 63"/>
              <a:gd name="T12" fmla="*/ 0 w 63"/>
              <a:gd name="T13" fmla="*/ 0 h 63"/>
              <a:gd name="T14" fmla="*/ 0 w 63"/>
              <a:gd name="T15" fmla="*/ 0 h 63"/>
              <a:gd name="T16" fmla="*/ 0 w 63"/>
              <a:gd name="T17" fmla="*/ 0 h 63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63" h="63">
                <a:moveTo>
                  <a:pt x="63" y="32"/>
                </a:moveTo>
                <a:lnTo>
                  <a:pt x="54" y="9"/>
                </a:lnTo>
                <a:lnTo>
                  <a:pt x="31" y="0"/>
                </a:lnTo>
                <a:lnTo>
                  <a:pt x="9" y="9"/>
                </a:lnTo>
                <a:lnTo>
                  <a:pt x="0" y="32"/>
                </a:lnTo>
                <a:lnTo>
                  <a:pt x="9" y="54"/>
                </a:lnTo>
                <a:lnTo>
                  <a:pt x="31" y="63"/>
                </a:lnTo>
                <a:lnTo>
                  <a:pt x="54" y="54"/>
                </a:lnTo>
                <a:lnTo>
                  <a:pt x="63" y="32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728" name="Freeform 982">
            <a:extLst>
              <a:ext uri="{FF2B5EF4-FFF2-40B4-BE49-F238E27FC236}">
                <a16:creationId xmlns:a16="http://schemas.microsoft.com/office/drawing/2014/main" id="{3B1F4888-34F5-D782-3CA0-5DF90FD4E25A}"/>
              </a:ext>
            </a:extLst>
          </xdr:cNvPr>
          <xdr:cNvSpPr>
            <a:spLocks/>
          </xdr:cNvSpPr>
        </xdr:nvSpPr>
        <xdr:spPr bwMode="auto">
          <a:xfrm>
            <a:off x="7107" y="9653"/>
            <a:ext cx="30" cy="30"/>
          </a:xfrm>
          <a:custGeom>
            <a:avLst/>
            <a:gdLst>
              <a:gd name="T0" fmla="*/ 0 w 63"/>
              <a:gd name="T1" fmla="*/ 0 h 63"/>
              <a:gd name="T2" fmla="*/ 0 w 63"/>
              <a:gd name="T3" fmla="*/ 0 h 63"/>
              <a:gd name="T4" fmla="*/ 0 w 63"/>
              <a:gd name="T5" fmla="*/ 0 h 63"/>
              <a:gd name="T6" fmla="*/ 0 w 63"/>
              <a:gd name="T7" fmla="*/ 0 h 63"/>
              <a:gd name="T8" fmla="*/ 0 w 63"/>
              <a:gd name="T9" fmla="*/ 0 h 63"/>
              <a:gd name="T10" fmla="*/ 0 w 63"/>
              <a:gd name="T11" fmla="*/ 0 h 63"/>
              <a:gd name="T12" fmla="*/ 0 w 63"/>
              <a:gd name="T13" fmla="*/ 0 h 63"/>
              <a:gd name="T14" fmla="*/ 0 w 63"/>
              <a:gd name="T15" fmla="*/ 0 h 63"/>
              <a:gd name="T16" fmla="*/ 0 w 63"/>
              <a:gd name="T17" fmla="*/ 0 h 63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63" h="63">
                <a:moveTo>
                  <a:pt x="63" y="32"/>
                </a:moveTo>
                <a:lnTo>
                  <a:pt x="54" y="9"/>
                </a:lnTo>
                <a:lnTo>
                  <a:pt x="31" y="0"/>
                </a:lnTo>
                <a:lnTo>
                  <a:pt x="9" y="9"/>
                </a:lnTo>
                <a:lnTo>
                  <a:pt x="0" y="32"/>
                </a:lnTo>
                <a:lnTo>
                  <a:pt x="9" y="54"/>
                </a:lnTo>
                <a:lnTo>
                  <a:pt x="31" y="63"/>
                </a:lnTo>
                <a:lnTo>
                  <a:pt x="54" y="54"/>
                </a:lnTo>
                <a:lnTo>
                  <a:pt x="63" y="32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729" name="Freeform 981">
            <a:extLst>
              <a:ext uri="{FF2B5EF4-FFF2-40B4-BE49-F238E27FC236}">
                <a16:creationId xmlns:a16="http://schemas.microsoft.com/office/drawing/2014/main" id="{E09F2992-2E2A-B2AB-E99D-B09F358B3284}"/>
              </a:ext>
            </a:extLst>
          </xdr:cNvPr>
          <xdr:cNvSpPr>
            <a:spLocks/>
          </xdr:cNvSpPr>
        </xdr:nvSpPr>
        <xdr:spPr bwMode="auto">
          <a:xfrm>
            <a:off x="7107" y="9653"/>
            <a:ext cx="30" cy="30"/>
          </a:xfrm>
          <a:custGeom>
            <a:avLst/>
            <a:gdLst>
              <a:gd name="T0" fmla="*/ 0 w 63"/>
              <a:gd name="T1" fmla="*/ 0 h 63"/>
              <a:gd name="T2" fmla="*/ 0 w 63"/>
              <a:gd name="T3" fmla="*/ 0 h 63"/>
              <a:gd name="T4" fmla="*/ 0 w 63"/>
              <a:gd name="T5" fmla="*/ 0 h 63"/>
              <a:gd name="T6" fmla="*/ 0 w 63"/>
              <a:gd name="T7" fmla="*/ 0 h 63"/>
              <a:gd name="T8" fmla="*/ 0 w 63"/>
              <a:gd name="T9" fmla="*/ 0 h 63"/>
              <a:gd name="T10" fmla="*/ 0 w 63"/>
              <a:gd name="T11" fmla="*/ 0 h 63"/>
              <a:gd name="T12" fmla="*/ 0 w 63"/>
              <a:gd name="T13" fmla="*/ 0 h 63"/>
              <a:gd name="T14" fmla="*/ 0 w 63"/>
              <a:gd name="T15" fmla="*/ 0 h 63"/>
              <a:gd name="T16" fmla="*/ 0 w 63"/>
              <a:gd name="T17" fmla="*/ 0 h 63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63" h="63">
                <a:moveTo>
                  <a:pt x="63" y="32"/>
                </a:moveTo>
                <a:lnTo>
                  <a:pt x="54" y="9"/>
                </a:lnTo>
                <a:lnTo>
                  <a:pt x="31" y="0"/>
                </a:lnTo>
                <a:lnTo>
                  <a:pt x="9" y="9"/>
                </a:lnTo>
                <a:lnTo>
                  <a:pt x="0" y="32"/>
                </a:lnTo>
                <a:lnTo>
                  <a:pt x="9" y="54"/>
                </a:lnTo>
                <a:lnTo>
                  <a:pt x="31" y="63"/>
                </a:lnTo>
                <a:lnTo>
                  <a:pt x="54" y="54"/>
                </a:lnTo>
                <a:lnTo>
                  <a:pt x="63" y="32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730" name="Freeform 980">
            <a:extLst>
              <a:ext uri="{FF2B5EF4-FFF2-40B4-BE49-F238E27FC236}">
                <a16:creationId xmlns:a16="http://schemas.microsoft.com/office/drawing/2014/main" id="{C561D261-C2AD-5273-40E7-E4B7C5F9C667}"/>
              </a:ext>
            </a:extLst>
          </xdr:cNvPr>
          <xdr:cNvSpPr>
            <a:spLocks/>
          </xdr:cNvSpPr>
        </xdr:nvSpPr>
        <xdr:spPr bwMode="auto">
          <a:xfrm>
            <a:off x="7107" y="9252"/>
            <a:ext cx="30" cy="30"/>
          </a:xfrm>
          <a:custGeom>
            <a:avLst/>
            <a:gdLst>
              <a:gd name="T0" fmla="*/ 0 w 63"/>
              <a:gd name="T1" fmla="*/ 0 h 64"/>
              <a:gd name="T2" fmla="*/ 0 w 63"/>
              <a:gd name="T3" fmla="*/ 0 h 64"/>
              <a:gd name="T4" fmla="*/ 0 w 63"/>
              <a:gd name="T5" fmla="*/ 0 h 64"/>
              <a:gd name="T6" fmla="*/ 0 w 63"/>
              <a:gd name="T7" fmla="*/ 0 h 64"/>
              <a:gd name="T8" fmla="*/ 0 w 63"/>
              <a:gd name="T9" fmla="*/ 0 h 64"/>
              <a:gd name="T10" fmla="*/ 0 w 63"/>
              <a:gd name="T11" fmla="*/ 0 h 64"/>
              <a:gd name="T12" fmla="*/ 0 w 63"/>
              <a:gd name="T13" fmla="*/ 0 h 64"/>
              <a:gd name="T14" fmla="*/ 0 w 63"/>
              <a:gd name="T15" fmla="*/ 0 h 64"/>
              <a:gd name="T16" fmla="*/ 0 w 63"/>
              <a:gd name="T17" fmla="*/ 0 h 64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63" h="64">
                <a:moveTo>
                  <a:pt x="63" y="33"/>
                </a:moveTo>
                <a:lnTo>
                  <a:pt x="54" y="11"/>
                </a:lnTo>
                <a:lnTo>
                  <a:pt x="31" y="0"/>
                </a:lnTo>
                <a:lnTo>
                  <a:pt x="9" y="11"/>
                </a:lnTo>
                <a:lnTo>
                  <a:pt x="0" y="33"/>
                </a:lnTo>
                <a:lnTo>
                  <a:pt x="9" y="55"/>
                </a:lnTo>
                <a:lnTo>
                  <a:pt x="31" y="64"/>
                </a:lnTo>
                <a:lnTo>
                  <a:pt x="54" y="55"/>
                </a:lnTo>
                <a:lnTo>
                  <a:pt x="63" y="33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731" name="Freeform 979">
            <a:extLst>
              <a:ext uri="{FF2B5EF4-FFF2-40B4-BE49-F238E27FC236}">
                <a16:creationId xmlns:a16="http://schemas.microsoft.com/office/drawing/2014/main" id="{C9498DFB-A560-FA39-E8C7-2CF6C35FA3D6}"/>
              </a:ext>
            </a:extLst>
          </xdr:cNvPr>
          <xdr:cNvSpPr>
            <a:spLocks/>
          </xdr:cNvSpPr>
        </xdr:nvSpPr>
        <xdr:spPr bwMode="auto">
          <a:xfrm>
            <a:off x="7107" y="9252"/>
            <a:ext cx="30" cy="30"/>
          </a:xfrm>
          <a:custGeom>
            <a:avLst/>
            <a:gdLst>
              <a:gd name="T0" fmla="*/ 0 w 63"/>
              <a:gd name="T1" fmla="*/ 0 h 64"/>
              <a:gd name="T2" fmla="*/ 0 w 63"/>
              <a:gd name="T3" fmla="*/ 0 h 64"/>
              <a:gd name="T4" fmla="*/ 0 w 63"/>
              <a:gd name="T5" fmla="*/ 0 h 64"/>
              <a:gd name="T6" fmla="*/ 0 w 63"/>
              <a:gd name="T7" fmla="*/ 0 h 64"/>
              <a:gd name="T8" fmla="*/ 0 w 63"/>
              <a:gd name="T9" fmla="*/ 0 h 64"/>
              <a:gd name="T10" fmla="*/ 0 w 63"/>
              <a:gd name="T11" fmla="*/ 0 h 64"/>
              <a:gd name="T12" fmla="*/ 0 w 63"/>
              <a:gd name="T13" fmla="*/ 0 h 64"/>
              <a:gd name="T14" fmla="*/ 0 w 63"/>
              <a:gd name="T15" fmla="*/ 0 h 64"/>
              <a:gd name="T16" fmla="*/ 0 w 63"/>
              <a:gd name="T17" fmla="*/ 0 h 64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63" h="64">
                <a:moveTo>
                  <a:pt x="63" y="33"/>
                </a:moveTo>
                <a:lnTo>
                  <a:pt x="54" y="11"/>
                </a:lnTo>
                <a:lnTo>
                  <a:pt x="31" y="0"/>
                </a:lnTo>
                <a:lnTo>
                  <a:pt x="9" y="11"/>
                </a:lnTo>
                <a:lnTo>
                  <a:pt x="0" y="33"/>
                </a:lnTo>
                <a:lnTo>
                  <a:pt x="9" y="55"/>
                </a:lnTo>
                <a:lnTo>
                  <a:pt x="31" y="64"/>
                </a:lnTo>
                <a:lnTo>
                  <a:pt x="54" y="55"/>
                </a:lnTo>
                <a:lnTo>
                  <a:pt x="63" y="33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732" name="Freeform 978">
            <a:extLst>
              <a:ext uri="{FF2B5EF4-FFF2-40B4-BE49-F238E27FC236}">
                <a16:creationId xmlns:a16="http://schemas.microsoft.com/office/drawing/2014/main" id="{164FDAAF-0E92-DB2E-E045-9F2A9864FA9A}"/>
              </a:ext>
            </a:extLst>
          </xdr:cNvPr>
          <xdr:cNvSpPr>
            <a:spLocks/>
          </xdr:cNvSpPr>
        </xdr:nvSpPr>
        <xdr:spPr bwMode="auto">
          <a:xfrm>
            <a:off x="7107" y="9252"/>
            <a:ext cx="30" cy="30"/>
          </a:xfrm>
          <a:custGeom>
            <a:avLst/>
            <a:gdLst>
              <a:gd name="T0" fmla="*/ 0 w 63"/>
              <a:gd name="T1" fmla="*/ 0 h 64"/>
              <a:gd name="T2" fmla="*/ 0 w 63"/>
              <a:gd name="T3" fmla="*/ 0 h 64"/>
              <a:gd name="T4" fmla="*/ 0 w 63"/>
              <a:gd name="T5" fmla="*/ 0 h 64"/>
              <a:gd name="T6" fmla="*/ 0 w 63"/>
              <a:gd name="T7" fmla="*/ 0 h 64"/>
              <a:gd name="T8" fmla="*/ 0 w 63"/>
              <a:gd name="T9" fmla="*/ 0 h 64"/>
              <a:gd name="T10" fmla="*/ 0 w 63"/>
              <a:gd name="T11" fmla="*/ 0 h 64"/>
              <a:gd name="T12" fmla="*/ 0 w 63"/>
              <a:gd name="T13" fmla="*/ 0 h 64"/>
              <a:gd name="T14" fmla="*/ 0 w 63"/>
              <a:gd name="T15" fmla="*/ 0 h 64"/>
              <a:gd name="T16" fmla="*/ 0 w 63"/>
              <a:gd name="T17" fmla="*/ 0 h 64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63" h="64">
                <a:moveTo>
                  <a:pt x="63" y="33"/>
                </a:moveTo>
                <a:lnTo>
                  <a:pt x="54" y="11"/>
                </a:lnTo>
                <a:lnTo>
                  <a:pt x="31" y="0"/>
                </a:lnTo>
                <a:lnTo>
                  <a:pt x="9" y="11"/>
                </a:lnTo>
                <a:lnTo>
                  <a:pt x="0" y="33"/>
                </a:lnTo>
                <a:lnTo>
                  <a:pt x="9" y="55"/>
                </a:lnTo>
                <a:lnTo>
                  <a:pt x="31" y="64"/>
                </a:lnTo>
                <a:lnTo>
                  <a:pt x="54" y="55"/>
                </a:lnTo>
                <a:lnTo>
                  <a:pt x="63" y="33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733" name="Freeform 977">
            <a:extLst>
              <a:ext uri="{FF2B5EF4-FFF2-40B4-BE49-F238E27FC236}">
                <a16:creationId xmlns:a16="http://schemas.microsoft.com/office/drawing/2014/main" id="{193DAC98-195E-67AF-1FEA-A754B5B12AE1}"/>
              </a:ext>
            </a:extLst>
          </xdr:cNvPr>
          <xdr:cNvSpPr>
            <a:spLocks/>
          </xdr:cNvSpPr>
        </xdr:nvSpPr>
        <xdr:spPr bwMode="auto">
          <a:xfrm>
            <a:off x="5243" y="8852"/>
            <a:ext cx="30" cy="31"/>
          </a:xfrm>
          <a:custGeom>
            <a:avLst/>
            <a:gdLst>
              <a:gd name="T0" fmla="*/ 0 w 63"/>
              <a:gd name="T1" fmla="*/ 1 h 62"/>
              <a:gd name="T2" fmla="*/ 0 w 63"/>
              <a:gd name="T3" fmla="*/ 1 h 62"/>
              <a:gd name="T4" fmla="*/ 0 w 63"/>
              <a:gd name="T5" fmla="*/ 0 h 62"/>
              <a:gd name="T6" fmla="*/ 0 w 63"/>
              <a:gd name="T7" fmla="*/ 1 h 62"/>
              <a:gd name="T8" fmla="*/ 0 w 63"/>
              <a:gd name="T9" fmla="*/ 1 h 62"/>
              <a:gd name="T10" fmla="*/ 0 w 63"/>
              <a:gd name="T11" fmla="*/ 1 h 62"/>
              <a:gd name="T12" fmla="*/ 0 w 63"/>
              <a:gd name="T13" fmla="*/ 1 h 62"/>
              <a:gd name="T14" fmla="*/ 0 w 63"/>
              <a:gd name="T15" fmla="*/ 1 h 62"/>
              <a:gd name="T16" fmla="*/ 0 w 63"/>
              <a:gd name="T17" fmla="*/ 1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63" h="62">
                <a:moveTo>
                  <a:pt x="63" y="31"/>
                </a:moveTo>
                <a:lnTo>
                  <a:pt x="54" y="9"/>
                </a:lnTo>
                <a:lnTo>
                  <a:pt x="32" y="0"/>
                </a:lnTo>
                <a:lnTo>
                  <a:pt x="10" y="9"/>
                </a:lnTo>
                <a:lnTo>
                  <a:pt x="0" y="31"/>
                </a:lnTo>
                <a:lnTo>
                  <a:pt x="10" y="53"/>
                </a:lnTo>
                <a:lnTo>
                  <a:pt x="32" y="62"/>
                </a:lnTo>
                <a:lnTo>
                  <a:pt x="54" y="53"/>
                </a:lnTo>
                <a:lnTo>
                  <a:pt x="63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734" name="Freeform 976">
            <a:extLst>
              <a:ext uri="{FF2B5EF4-FFF2-40B4-BE49-F238E27FC236}">
                <a16:creationId xmlns:a16="http://schemas.microsoft.com/office/drawing/2014/main" id="{408C7E32-C971-F393-6DD0-56E2DD8A7A24}"/>
              </a:ext>
            </a:extLst>
          </xdr:cNvPr>
          <xdr:cNvSpPr>
            <a:spLocks/>
          </xdr:cNvSpPr>
        </xdr:nvSpPr>
        <xdr:spPr bwMode="auto">
          <a:xfrm>
            <a:off x="7107" y="8852"/>
            <a:ext cx="30" cy="31"/>
          </a:xfrm>
          <a:custGeom>
            <a:avLst/>
            <a:gdLst>
              <a:gd name="T0" fmla="*/ 0 w 63"/>
              <a:gd name="T1" fmla="*/ 1 h 62"/>
              <a:gd name="T2" fmla="*/ 0 w 63"/>
              <a:gd name="T3" fmla="*/ 1 h 62"/>
              <a:gd name="T4" fmla="*/ 0 w 63"/>
              <a:gd name="T5" fmla="*/ 0 h 62"/>
              <a:gd name="T6" fmla="*/ 0 w 63"/>
              <a:gd name="T7" fmla="*/ 1 h 62"/>
              <a:gd name="T8" fmla="*/ 0 w 63"/>
              <a:gd name="T9" fmla="*/ 1 h 62"/>
              <a:gd name="T10" fmla="*/ 0 w 63"/>
              <a:gd name="T11" fmla="*/ 1 h 62"/>
              <a:gd name="T12" fmla="*/ 0 w 63"/>
              <a:gd name="T13" fmla="*/ 1 h 62"/>
              <a:gd name="T14" fmla="*/ 0 w 63"/>
              <a:gd name="T15" fmla="*/ 1 h 62"/>
              <a:gd name="T16" fmla="*/ 0 w 63"/>
              <a:gd name="T17" fmla="*/ 1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63" h="62">
                <a:moveTo>
                  <a:pt x="63" y="31"/>
                </a:moveTo>
                <a:lnTo>
                  <a:pt x="54" y="9"/>
                </a:lnTo>
                <a:lnTo>
                  <a:pt x="31" y="0"/>
                </a:lnTo>
                <a:lnTo>
                  <a:pt x="9" y="9"/>
                </a:lnTo>
                <a:lnTo>
                  <a:pt x="0" y="31"/>
                </a:lnTo>
                <a:lnTo>
                  <a:pt x="9" y="53"/>
                </a:lnTo>
                <a:lnTo>
                  <a:pt x="31" y="62"/>
                </a:lnTo>
                <a:lnTo>
                  <a:pt x="54" y="53"/>
                </a:lnTo>
                <a:lnTo>
                  <a:pt x="63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735" name="Freeform 975">
            <a:extLst>
              <a:ext uri="{FF2B5EF4-FFF2-40B4-BE49-F238E27FC236}">
                <a16:creationId xmlns:a16="http://schemas.microsoft.com/office/drawing/2014/main" id="{1C435812-06F2-C19A-DCE3-76CD2578DAA3}"/>
              </a:ext>
            </a:extLst>
          </xdr:cNvPr>
          <xdr:cNvSpPr>
            <a:spLocks/>
          </xdr:cNvSpPr>
        </xdr:nvSpPr>
        <xdr:spPr bwMode="auto">
          <a:xfrm>
            <a:off x="5243" y="8852"/>
            <a:ext cx="30" cy="31"/>
          </a:xfrm>
          <a:custGeom>
            <a:avLst/>
            <a:gdLst>
              <a:gd name="T0" fmla="*/ 0 w 63"/>
              <a:gd name="T1" fmla="*/ 1 h 62"/>
              <a:gd name="T2" fmla="*/ 0 w 63"/>
              <a:gd name="T3" fmla="*/ 1 h 62"/>
              <a:gd name="T4" fmla="*/ 0 w 63"/>
              <a:gd name="T5" fmla="*/ 0 h 62"/>
              <a:gd name="T6" fmla="*/ 0 w 63"/>
              <a:gd name="T7" fmla="*/ 1 h 62"/>
              <a:gd name="T8" fmla="*/ 0 w 63"/>
              <a:gd name="T9" fmla="*/ 1 h 62"/>
              <a:gd name="T10" fmla="*/ 0 w 63"/>
              <a:gd name="T11" fmla="*/ 1 h 62"/>
              <a:gd name="T12" fmla="*/ 0 w 63"/>
              <a:gd name="T13" fmla="*/ 1 h 62"/>
              <a:gd name="T14" fmla="*/ 0 w 63"/>
              <a:gd name="T15" fmla="*/ 1 h 62"/>
              <a:gd name="T16" fmla="*/ 0 w 63"/>
              <a:gd name="T17" fmla="*/ 1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63" h="62">
                <a:moveTo>
                  <a:pt x="63" y="31"/>
                </a:moveTo>
                <a:lnTo>
                  <a:pt x="54" y="9"/>
                </a:lnTo>
                <a:lnTo>
                  <a:pt x="32" y="0"/>
                </a:lnTo>
                <a:lnTo>
                  <a:pt x="10" y="9"/>
                </a:lnTo>
                <a:lnTo>
                  <a:pt x="0" y="31"/>
                </a:lnTo>
                <a:lnTo>
                  <a:pt x="10" y="53"/>
                </a:lnTo>
                <a:lnTo>
                  <a:pt x="32" y="62"/>
                </a:lnTo>
                <a:lnTo>
                  <a:pt x="54" y="53"/>
                </a:lnTo>
                <a:lnTo>
                  <a:pt x="63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736" name="Freeform 974">
            <a:extLst>
              <a:ext uri="{FF2B5EF4-FFF2-40B4-BE49-F238E27FC236}">
                <a16:creationId xmlns:a16="http://schemas.microsoft.com/office/drawing/2014/main" id="{FB32BE49-1346-8D51-9FC9-8B9888A7C613}"/>
              </a:ext>
            </a:extLst>
          </xdr:cNvPr>
          <xdr:cNvSpPr>
            <a:spLocks/>
          </xdr:cNvSpPr>
        </xdr:nvSpPr>
        <xdr:spPr bwMode="auto">
          <a:xfrm>
            <a:off x="7107" y="8852"/>
            <a:ext cx="30" cy="31"/>
          </a:xfrm>
          <a:custGeom>
            <a:avLst/>
            <a:gdLst>
              <a:gd name="T0" fmla="*/ 0 w 63"/>
              <a:gd name="T1" fmla="*/ 1 h 62"/>
              <a:gd name="T2" fmla="*/ 0 w 63"/>
              <a:gd name="T3" fmla="*/ 1 h 62"/>
              <a:gd name="T4" fmla="*/ 0 w 63"/>
              <a:gd name="T5" fmla="*/ 0 h 62"/>
              <a:gd name="T6" fmla="*/ 0 w 63"/>
              <a:gd name="T7" fmla="*/ 1 h 62"/>
              <a:gd name="T8" fmla="*/ 0 w 63"/>
              <a:gd name="T9" fmla="*/ 1 h 62"/>
              <a:gd name="T10" fmla="*/ 0 w 63"/>
              <a:gd name="T11" fmla="*/ 1 h 62"/>
              <a:gd name="T12" fmla="*/ 0 w 63"/>
              <a:gd name="T13" fmla="*/ 1 h 62"/>
              <a:gd name="T14" fmla="*/ 0 w 63"/>
              <a:gd name="T15" fmla="*/ 1 h 62"/>
              <a:gd name="T16" fmla="*/ 0 w 63"/>
              <a:gd name="T17" fmla="*/ 1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63" h="62">
                <a:moveTo>
                  <a:pt x="63" y="31"/>
                </a:moveTo>
                <a:lnTo>
                  <a:pt x="54" y="9"/>
                </a:lnTo>
                <a:lnTo>
                  <a:pt x="31" y="0"/>
                </a:lnTo>
                <a:lnTo>
                  <a:pt x="9" y="9"/>
                </a:lnTo>
                <a:lnTo>
                  <a:pt x="0" y="31"/>
                </a:lnTo>
                <a:lnTo>
                  <a:pt x="9" y="53"/>
                </a:lnTo>
                <a:lnTo>
                  <a:pt x="31" y="62"/>
                </a:lnTo>
                <a:lnTo>
                  <a:pt x="54" y="53"/>
                </a:lnTo>
                <a:lnTo>
                  <a:pt x="63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737" name="Freeform 973">
            <a:extLst>
              <a:ext uri="{FF2B5EF4-FFF2-40B4-BE49-F238E27FC236}">
                <a16:creationId xmlns:a16="http://schemas.microsoft.com/office/drawing/2014/main" id="{033C99A8-875A-6782-F061-1559821128D4}"/>
              </a:ext>
            </a:extLst>
          </xdr:cNvPr>
          <xdr:cNvSpPr>
            <a:spLocks/>
          </xdr:cNvSpPr>
        </xdr:nvSpPr>
        <xdr:spPr bwMode="auto">
          <a:xfrm>
            <a:off x="7107" y="8852"/>
            <a:ext cx="30" cy="31"/>
          </a:xfrm>
          <a:custGeom>
            <a:avLst/>
            <a:gdLst>
              <a:gd name="T0" fmla="*/ 0 w 63"/>
              <a:gd name="T1" fmla="*/ 1 h 62"/>
              <a:gd name="T2" fmla="*/ 0 w 63"/>
              <a:gd name="T3" fmla="*/ 1 h 62"/>
              <a:gd name="T4" fmla="*/ 0 w 63"/>
              <a:gd name="T5" fmla="*/ 0 h 62"/>
              <a:gd name="T6" fmla="*/ 0 w 63"/>
              <a:gd name="T7" fmla="*/ 1 h 62"/>
              <a:gd name="T8" fmla="*/ 0 w 63"/>
              <a:gd name="T9" fmla="*/ 1 h 62"/>
              <a:gd name="T10" fmla="*/ 0 w 63"/>
              <a:gd name="T11" fmla="*/ 1 h 62"/>
              <a:gd name="T12" fmla="*/ 0 w 63"/>
              <a:gd name="T13" fmla="*/ 1 h 62"/>
              <a:gd name="T14" fmla="*/ 0 w 63"/>
              <a:gd name="T15" fmla="*/ 1 h 62"/>
              <a:gd name="T16" fmla="*/ 0 w 63"/>
              <a:gd name="T17" fmla="*/ 1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63" h="62">
                <a:moveTo>
                  <a:pt x="63" y="31"/>
                </a:moveTo>
                <a:lnTo>
                  <a:pt x="54" y="9"/>
                </a:lnTo>
                <a:lnTo>
                  <a:pt x="31" y="0"/>
                </a:lnTo>
                <a:lnTo>
                  <a:pt x="9" y="9"/>
                </a:lnTo>
                <a:lnTo>
                  <a:pt x="0" y="31"/>
                </a:lnTo>
                <a:lnTo>
                  <a:pt x="9" y="53"/>
                </a:lnTo>
                <a:lnTo>
                  <a:pt x="31" y="62"/>
                </a:lnTo>
                <a:lnTo>
                  <a:pt x="54" y="53"/>
                </a:lnTo>
                <a:lnTo>
                  <a:pt x="63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738" name="Freeform 972">
            <a:extLst>
              <a:ext uri="{FF2B5EF4-FFF2-40B4-BE49-F238E27FC236}">
                <a16:creationId xmlns:a16="http://schemas.microsoft.com/office/drawing/2014/main" id="{DBFCB092-37B9-BABF-CFE1-7C564D7AF2A1}"/>
              </a:ext>
            </a:extLst>
          </xdr:cNvPr>
          <xdr:cNvSpPr>
            <a:spLocks/>
          </xdr:cNvSpPr>
        </xdr:nvSpPr>
        <xdr:spPr bwMode="auto">
          <a:xfrm>
            <a:off x="5243" y="8852"/>
            <a:ext cx="30" cy="31"/>
          </a:xfrm>
          <a:custGeom>
            <a:avLst/>
            <a:gdLst>
              <a:gd name="T0" fmla="*/ 0 w 63"/>
              <a:gd name="T1" fmla="*/ 1 h 62"/>
              <a:gd name="T2" fmla="*/ 0 w 63"/>
              <a:gd name="T3" fmla="*/ 1 h 62"/>
              <a:gd name="T4" fmla="*/ 0 w 63"/>
              <a:gd name="T5" fmla="*/ 0 h 62"/>
              <a:gd name="T6" fmla="*/ 0 w 63"/>
              <a:gd name="T7" fmla="*/ 1 h 62"/>
              <a:gd name="T8" fmla="*/ 0 w 63"/>
              <a:gd name="T9" fmla="*/ 1 h 62"/>
              <a:gd name="T10" fmla="*/ 0 w 63"/>
              <a:gd name="T11" fmla="*/ 1 h 62"/>
              <a:gd name="T12" fmla="*/ 0 w 63"/>
              <a:gd name="T13" fmla="*/ 1 h 62"/>
              <a:gd name="T14" fmla="*/ 0 w 63"/>
              <a:gd name="T15" fmla="*/ 1 h 62"/>
              <a:gd name="T16" fmla="*/ 0 w 63"/>
              <a:gd name="T17" fmla="*/ 1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63" h="62">
                <a:moveTo>
                  <a:pt x="63" y="31"/>
                </a:moveTo>
                <a:lnTo>
                  <a:pt x="54" y="9"/>
                </a:lnTo>
                <a:lnTo>
                  <a:pt x="32" y="0"/>
                </a:lnTo>
                <a:lnTo>
                  <a:pt x="10" y="9"/>
                </a:lnTo>
                <a:lnTo>
                  <a:pt x="0" y="31"/>
                </a:lnTo>
                <a:lnTo>
                  <a:pt x="10" y="53"/>
                </a:lnTo>
                <a:lnTo>
                  <a:pt x="32" y="62"/>
                </a:lnTo>
                <a:lnTo>
                  <a:pt x="54" y="53"/>
                </a:lnTo>
                <a:lnTo>
                  <a:pt x="63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739" name="Freeform 971">
            <a:extLst>
              <a:ext uri="{FF2B5EF4-FFF2-40B4-BE49-F238E27FC236}">
                <a16:creationId xmlns:a16="http://schemas.microsoft.com/office/drawing/2014/main" id="{0E29C705-5841-F6CA-F40F-824AECED6C04}"/>
              </a:ext>
            </a:extLst>
          </xdr:cNvPr>
          <xdr:cNvSpPr>
            <a:spLocks/>
          </xdr:cNvSpPr>
        </xdr:nvSpPr>
        <xdr:spPr bwMode="auto">
          <a:xfrm>
            <a:off x="3292" y="1640"/>
            <a:ext cx="131" cy="67"/>
          </a:xfrm>
          <a:custGeom>
            <a:avLst/>
            <a:gdLst>
              <a:gd name="T0" fmla="*/ 0 w 278"/>
              <a:gd name="T1" fmla="*/ 0 h 140"/>
              <a:gd name="T2" fmla="*/ 0 w 278"/>
              <a:gd name="T3" fmla="*/ 0 h 140"/>
              <a:gd name="T4" fmla="*/ 0 w 278"/>
              <a:gd name="T5" fmla="*/ 0 h 140"/>
              <a:gd name="T6" fmla="*/ 0 w 278"/>
              <a:gd name="T7" fmla="*/ 0 h 140"/>
              <a:gd name="T8" fmla="*/ 0 w 278"/>
              <a:gd name="T9" fmla="*/ 0 h 140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78" h="140">
                <a:moveTo>
                  <a:pt x="278" y="140"/>
                </a:moveTo>
                <a:lnTo>
                  <a:pt x="238" y="42"/>
                </a:lnTo>
                <a:lnTo>
                  <a:pt x="140" y="0"/>
                </a:lnTo>
                <a:lnTo>
                  <a:pt x="40" y="42"/>
                </a:lnTo>
                <a:lnTo>
                  <a:pt x="0" y="140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740" name="Line 970">
            <a:extLst>
              <a:ext uri="{FF2B5EF4-FFF2-40B4-BE49-F238E27FC236}">
                <a16:creationId xmlns:a16="http://schemas.microsoft.com/office/drawing/2014/main" id="{3B842103-9D44-5849-A5FF-6F30EA47D88C}"/>
              </a:ext>
            </a:extLst>
          </xdr:cNvPr>
          <xdr:cNvSpPr>
            <a:spLocks noChangeShapeType="1"/>
          </xdr:cNvSpPr>
        </xdr:nvSpPr>
        <xdr:spPr bwMode="auto">
          <a:xfrm flipH="1">
            <a:off x="3824" y="1640"/>
            <a:ext cx="10857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41" name="Line 969">
            <a:extLst>
              <a:ext uri="{FF2B5EF4-FFF2-40B4-BE49-F238E27FC236}">
                <a16:creationId xmlns:a16="http://schemas.microsoft.com/office/drawing/2014/main" id="{8E1A76C0-53DF-4EB4-5423-5FC1FBB20E39}"/>
              </a:ext>
            </a:extLst>
          </xdr:cNvPr>
          <xdr:cNvSpPr>
            <a:spLocks noChangeShapeType="1"/>
          </xdr:cNvSpPr>
        </xdr:nvSpPr>
        <xdr:spPr bwMode="auto">
          <a:xfrm>
            <a:off x="3292" y="1707"/>
            <a:ext cx="1" cy="5624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42" name="Line 968">
            <a:extLst>
              <a:ext uri="{FF2B5EF4-FFF2-40B4-BE49-F238E27FC236}">
                <a16:creationId xmlns:a16="http://schemas.microsoft.com/office/drawing/2014/main" id="{48A0B7DF-027B-1BC1-80C3-DCEB601A6AE9}"/>
              </a:ext>
            </a:extLst>
          </xdr:cNvPr>
          <xdr:cNvSpPr>
            <a:spLocks noChangeShapeType="1"/>
          </xdr:cNvSpPr>
        </xdr:nvSpPr>
        <xdr:spPr bwMode="auto">
          <a:xfrm flipV="1">
            <a:off x="3423" y="1597"/>
            <a:ext cx="2" cy="5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43" name="Line 967">
            <a:extLst>
              <a:ext uri="{FF2B5EF4-FFF2-40B4-BE49-F238E27FC236}">
                <a16:creationId xmlns:a16="http://schemas.microsoft.com/office/drawing/2014/main" id="{F5E23C43-48A7-66F6-6DF3-62DC10F0BCC1}"/>
              </a:ext>
            </a:extLst>
          </xdr:cNvPr>
          <xdr:cNvSpPr>
            <a:spLocks noChangeShapeType="1"/>
          </xdr:cNvSpPr>
        </xdr:nvSpPr>
        <xdr:spPr bwMode="auto">
          <a:xfrm flipV="1">
            <a:off x="3995" y="8659"/>
            <a:ext cx="1" cy="1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44" name="Line 966">
            <a:extLst>
              <a:ext uri="{FF2B5EF4-FFF2-40B4-BE49-F238E27FC236}">
                <a16:creationId xmlns:a16="http://schemas.microsoft.com/office/drawing/2014/main" id="{01D0C778-FCA4-2C20-4ED2-524FE61ED036}"/>
              </a:ext>
            </a:extLst>
          </xdr:cNvPr>
          <xdr:cNvSpPr>
            <a:spLocks noChangeShapeType="1"/>
          </xdr:cNvSpPr>
        </xdr:nvSpPr>
        <xdr:spPr bwMode="auto">
          <a:xfrm flipV="1">
            <a:off x="4125" y="8752"/>
            <a:ext cx="1" cy="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45" name="Line 965">
            <a:extLst>
              <a:ext uri="{FF2B5EF4-FFF2-40B4-BE49-F238E27FC236}">
                <a16:creationId xmlns:a16="http://schemas.microsoft.com/office/drawing/2014/main" id="{5A569A63-9775-5874-93A6-E498DF7DB841}"/>
              </a:ext>
            </a:extLst>
          </xdr:cNvPr>
          <xdr:cNvSpPr>
            <a:spLocks noChangeShapeType="1"/>
          </xdr:cNvSpPr>
        </xdr:nvSpPr>
        <xdr:spPr bwMode="auto">
          <a:xfrm flipV="1">
            <a:off x="4387" y="8771"/>
            <a:ext cx="1" cy="6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46" name="Line 964">
            <a:extLst>
              <a:ext uri="{FF2B5EF4-FFF2-40B4-BE49-F238E27FC236}">
                <a16:creationId xmlns:a16="http://schemas.microsoft.com/office/drawing/2014/main" id="{F140A8B1-ED2C-FBF9-AA5D-61AC20A96CBF}"/>
              </a:ext>
            </a:extLst>
          </xdr:cNvPr>
          <xdr:cNvSpPr>
            <a:spLocks noChangeShapeType="1"/>
          </xdr:cNvSpPr>
        </xdr:nvSpPr>
        <xdr:spPr bwMode="auto">
          <a:xfrm flipV="1">
            <a:off x="4257" y="8696"/>
            <a:ext cx="1" cy="14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47" name="Line 963">
            <a:extLst>
              <a:ext uri="{FF2B5EF4-FFF2-40B4-BE49-F238E27FC236}">
                <a16:creationId xmlns:a16="http://schemas.microsoft.com/office/drawing/2014/main" id="{D19CC417-8B1E-64E5-721A-302810084456}"/>
              </a:ext>
            </a:extLst>
          </xdr:cNvPr>
          <xdr:cNvSpPr>
            <a:spLocks noChangeShapeType="1"/>
          </xdr:cNvSpPr>
        </xdr:nvSpPr>
        <xdr:spPr bwMode="auto">
          <a:xfrm flipV="1">
            <a:off x="4519" y="8725"/>
            <a:ext cx="1" cy="11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48" name="Line 962">
            <a:extLst>
              <a:ext uri="{FF2B5EF4-FFF2-40B4-BE49-F238E27FC236}">
                <a16:creationId xmlns:a16="http://schemas.microsoft.com/office/drawing/2014/main" id="{20091CBB-B2A6-6CC8-1B83-55A58853839C}"/>
              </a:ext>
            </a:extLst>
          </xdr:cNvPr>
          <xdr:cNvSpPr>
            <a:spLocks noChangeShapeType="1"/>
          </xdr:cNvSpPr>
        </xdr:nvSpPr>
        <xdr:spPr bwMode="auto">
          <a:xfrm>
            <a:off x="3943" y="8477"/>
            <a:ext cx="1" cy="18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49" name="Line 961">
            <a:extLst>
              <a:ext uri="{FF2B5EF4-FFF2-40B4-BE49-F238E27FC236}">
                <a16:creationId xmlns:a16="http://schemas.microsoft.com/office/drawing/2014/main" id="{BD815AF3-FBAF-20B3-6A5A-C6764A0A83C3}"/>
              </a:ext>
            </a:extLst>
          </xdr:cNvPr>
          <xdr:cNvSpPr>
            <a:spLocks noChangeShapeType="1"/>
          </xdr:cNvSpPr>
        </xdr:nvSpPr>
        <xdr:spPr bwMode="auto">
          <a:xfrm>
            <a:off x="3423" y="6274"/>
            <a:ext cx="2" cy="103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50" name="Line 960">
            <a:extLst>
              <a:ext uri="{FF2B5EF4-FFF2-40B4-BE49-F238E27FC236}">
                <a16:creationId xmlns:a16="http://schemas.microsoft.com/office/drawing/2014/main" id="{E1FDC6DA-DECA-5957-24EA-B6C5F8FD5D9D}"/>
              </a:ext>
            </a:extLst>
          </xdr:cNvPr>
          <xdr:cNvSpPr>
            <a:spLocks noChangeShapeType="1"/>
          </xdr:cNvSpPr>
        </xdr:nvSpPr>
        <xdr:spPr bwMode="auto">
          <a:xfrm flipV="1">
            <a:off x="4490" y="2307"/>
            <a:ext cx="1" cy="103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51" name="Line 959">
            <a:extLst>
              <a:ext uri="{FF2B5EF4-FFF2-40B4-BE49-F238E27FC236}">
                <a16:creationId xmlns:a16="http://schemas.microsoft.com/office/drawing/2014/main" id="{B8731668-BC89-5BF2-1EAC-199F7F315BC4}"/>
              </a:ext>
            </a:extLst>
          </xdr:cNvPr>
          <xdr:cNvSpPr>
            <a:spLocks noChangeShapeType="1"/>
          </xdr:cNvSpPr>
        </xdr:nvSpPr>
        <xdr:spPr bwMode="auto">
          <a:xfrm flipH="1">
            <a:off x="3423" y="2307"/>
            <a:ext cx="234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52" name="Line 958">
            <a:extLst>
              <a:ext uri="{FF2B5EF4-FFF2-40B4-BE49-F238E27FC236}">
                <a16:creationId xmlns:a16="http://schemas.microsoft.com/office/drawing/2014/main" id="{B4ACC839-5160-ADEA-697B-255745F2506C}"/>
              </a:ext>
            </a:extLst>
          </xdr:cNvPr>
          <xdr:cNvSpPr>
            <a:spLocks noChangeShapeType="1"/>
          </xdr:cNvSpPr>
        </xdr:nvSpPr>
        <xdr:spPr bwMode="auto">
          <a:xfrm>
            <a:off x="3690" y="2307"/>
            <a:ext cx="134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53" name="Line 957">
            <a:extLst>
              <a:ext uri="{FF2B5EF4-FFF2-40B4-BE49-F238E27FC236}">
                <a16:creationId xmlns:a16="http://schemas.microsoft.com/office/drawing/2014/main" id="{D9B4DEB6-3CB9-EEFB-D237-398AEB8B08BC}"/>
              </a:ext>
            </a:extLst>
          </xdr:cNvPr>
          <xdr:cNvSpPr>
            <a:spLocks noChangeShapeType="1"/>
          </xdr:cNvSpPr>
        </xdr:nvSpPr>
        <xdr:spPr bwMode="auto">
          <a:xfrm>
            <a:off x="4423" y="8304"/>
            <a:ext cx="591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54" name="Line 956">
            <a:extLst>
              <a:ext uri="{FF2B5EF4-FFF2-40B4-BE49-F238E27FC236}">
                <a16:creationId xmlns:a16="http://schemas.microsoft.com/office/drawing/2014/main" id="{718E80AA-E32A-F890-913B-906E01557897}"/>
              </a:ext>
            </a:extLst>
          </xdr:cNvPr>
          <xdr:cNvSpPr>
            <a:spLocks noChangeShapeType="1"/>
          </xdr:cNvSpPr>
        </xdr:nvSpPr>
        <xdr:spPr bwMode="auto">
          <a:xfrm flipV="1">
            <a:off x="5189" y="1640"/>
            <a:ext cx="1" cy="703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55" name="Line 955">
            <a:extLst>
              <a:ext uri="{FF2B5EF4-FFF2-40B4-BE49-F238E27FC236}">
                <a16:creationId xmlns:a16="http://schemas.microsoft.com/office/drawing/2014/main" id="{C0EF2154-F0F7-E2E2-E8C9-8F518ECFC798}"/>
              </a:ext>
            </a:extLst>
          </xdr:cNvPr>
          <xdr:cNvSpPr>
            <a:spLocks noChangeShapeType="1"/>
          </xdr:cNvSpPr>
        </xdr:nvSpPr>
        <xdr:spPr bwMode="auto">
          <a:xfrm flipV="1">
            <a:off x="5216" y="1640"/>
            <a:ext cx="1" cy="703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56" name="Line 954">
            <a:extLst>
              <a:ext uri="{FF2B5EF4-FFF2-40B4-BE49-F238E27FC236}">
                <a16:creationId xmlns:a16="http://schemas.microsoft.com/office/drawing/2014/main" id="{486DE411-5ACD-B633-4A76-8D89820D4DD6}"/>
              </a:ext>
            </a:extLst>
          </xdr:cNvPr>
          <xdr:cNvSpPr>
            <a:spLocks noChangeShapeType="1"/>
          </xdr:cNvSpPr>
        </xdr:nvSpPr>
        <xdr:spPr bwMode="auto">
          <a:xfrm flipV="1">
            <a:off x="3657" y="2273"/>
            <a:ext cx="1" cy="109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57" name="Line 953">
            <a:extLst>
              <a:ext uri="{FF2B5EF4-FFF2-40B4-BE49-F238E27FC236}">
                <a16:creationId xmlns:a16="http://schemas.microsoft.com/office/drawing/2014/main" id="{30EB9870-A4F3-0677-067C-5ADA721BF8B0}"/>
              </a:ext>
            </a:extLst>
          </xdr:cNvPr>
          <xdr:cNvSpPr>
            <a:spLocks noChangeShapeType="1"/>
          </xdr:cNvSpPr>
        </xdr:nvSpPr>
        <xdr:spPr bwMode="auto">
          <a:xfrm flipH="1">
            <a:off x="3877" y="3339"/>
            <a:ext cx="613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58" name="Line 952">
            <a:extLst>
              <a:ext uri="{FF2B5EF4-FFF2-40B4-BE49-F238E27FC236}">
                <a16:creationId xmlns:a16="http://schemas.microsoft.com/office/drawing/2014/main" id="{01402E49-C215-E146-DF28-3D02124962AD}"/>
              </a:ext>
            </a:extLst>
          </xdr:cNvPr>
          <xdr:cNvSpPr>
            <a:spLocks noChangeShapeType="1"/>
          </xdr:cNvSpPr>
        </xdr:nvSpPr>
        <xdr:spPr bwMode="auto">
          <a:xfrm flipV="1">
            <a:off x="3690" y="2307"/>
            <a:ext cx="1" cy="99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59" name="Line 951">
            <a:extLst>
              <a:ext uri="{FF2B5EF4-FFF2-40B4-BE49-F238E27FC236}">
                <a16:creationId xmlns:a16="http://schemas.microsoft.com/office/drawing/2014/main" id="{678B8DF8-3F7A-3F6A-BCFD-9777888671B3}"/>
              </a:ext>
            </a:extLst>
          </xdr:cNvPr>
          <xdr:cNvSpPr>
            <a:spLocks noChangeShapeType="1"/>
          </xdr:cNvSpPr>
        </xdr:nvSpPr>
        <xdr:spPr bwMode="auto">
          <a:xfrm>
            <a:off x="3857" y="2140"/>
            <a:ext cx="2" cy="11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60" name="Line 950">
            <a:extLst>
              <a:ext uri="{FF2B5EF4-FFF2-40B4-BE49-F238E27FC236}">
                <a16:creationId xmlns:a16="http://schemas.microsoft.com/office/drawing/2014/main" id="{5D915EE5-6451-2436-8EFB-C41908C1DBE5}"/>
              </a:ext>
            </a:extLst>
          </xdr:cNvPr>
          <xdr:cNvSpPr>
            <a:spLocks noChangeShapeType="1"/>
          </xdr:cNvSpPr>
        </xdr:nvSpPr>
        <xdr:spPr bwMode="auto">
          <a:xfrm flipH="1">
            <a:off x="3657" y="3339"/>
            <a:ext cx="167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61" name="Line 949">
            <a:extLst>
              <a:ext uri="{FF2B5EF4-FFF2-40B4-BE49-F238E27FC236}">
                <a16:creationId xmlns:a16="http://schemas.microsoft.com/office/drawing/2014/main" id="{BC04BA48-291F-E2FB-C98E-8752FE1C5DE2}"/>
              </a:ext>
            </a:extLst>
          </xdr:cNvPr>
          <xdr:cNvSpPr>
            <a:spLocks noChangeShapeType="1"/>
          </xdr:cNvSpPr>
        </xdr:nvSpPr>
        <xdr:spPr bwMode="auto">
          <a:xfrm>
            <a:off x="3877" y="3306"/>
            <a:ext cx="2" cy="5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62" name="Line 948">
            <a:extLst>
              <a:ext uri="{FF2B5EF4-FFF2-40B4-BE49-F238E27FC236}">
                <a16:creationId xmlns:a16="http://schemas.microsoft.com/office/drawing/2014/main" id="{F0B756C8-09D0-5A2F-A4D2-A809554BE809}"/>
              </a:ext>
            </a:extLst>
          </xdr:cNvPr>
          <xdr:cNvSpPr>
            <a:spLocks noChangeShapeType="1"/>
          </xdr:cNvSpPr>
        </xdr:nvSpPr>
        <xdr:spPr bwMode="auto">
          <a:xfrm flipV="1">
            <a:off x="3824" y="3306"/>
            <a:ext cx="2" cy="5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63" name="Line 947">
            <a:extLst>
              <a:ext uri="{FF2B5EF4-FFF2-40B4-BE49-F238E27FC236}">
                <a16:creationId xmlns:a16="http://schemas.microsoft.com/office/drawing/2014/main" id="{E67DCEC8-D7AD-8E2D-9708-DE49DDD9F094}"/>
              </a:ext>
            </a:extLst>
          </xdr:cNvPr>
          <xdr:cNvSpPr>
            <a:spLocks noChangeShapeType="1"/>
          </xdr:cNvSpPr>
        </xdr:nvSpPr>
        <xdr:spPr bwMode="auto">
          <a:xfrm flipH="1">
            <a:off x="3824" y="3359"/>
            <a:ext cx="53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64" name="Line 946">
            <a:extLst>
              <a:ext uri="{FF2B5EF4-FFF2-40B4-BE49-F238E27FC236}">
                <a16:creationId xmlns:a16="http://schemas.microsoft.com/office/drawing/2014/main" id="{6CF8800A-1D4A-9ACE-CF75-222CCE69B80D}"/>
              </a:ext>
            </a:extLst>
          </xdr:cNvPr>
          <xdr:cNvSpPr>
            <a:spLocks noChangeShapeType="1"/>
          </xdr:cNvSpPr>
        </xdr:nvSpPr>
        <xdr:spPr bwMode="auto">
          <a:xfrm>
            <a:off x="3877" y="2253"/>
            <a:ext cx="2" cy="5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65" name="Line 945">
            <a:extLst>
              <a:ext uri="{FF2B5EF4-FFF2-40B4-BE49-F238E27FC236}">
                <a16:creationId xmlns:a16="http://schemas.microsoft.com/office/drawing/2014/main" id="{7092BF5D-9B3A-5B65-447E-A126548F1E46}"/>
              </a:ext>
            </a:extLst>
          </xdr:cNvPr>
          <xdr:cNvSpPr>
            <a:spLocks noChangeShapeType="1"/>
          </xdr:cNvSpPr>
        </xdr:nvSpPr>
        <xdr:spPr bwMode="auto">
          <a:xfrm>
            <a:off x="3823" y="2253"/>
            <a:ext cx="54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66" name="Line 944">
            <a:extLst>
              <a:ext uri="{FF2B5EF4-FFF2-40B4-BE49-F238E27FC236}">
                <a16:creationId xmlns:a16="http://schemas.microsoft.com/office/drawing/2014/main" id="{2D07A62E-D74D-A544-00D9-D6AE60C73C11}"/>
              </a:ext>
            </a:extLst>
          </xdr:cNvPr>
          <xdr:cNvSpPr>
            <a:spLocks noChangeShapeType="1"/>
          </xdr:cNvSpPr>
        </xdr:nvSpPr>
        <xdr:spPr bwMode="auto">
          <a:xfrm>
            <a:off x="3943" y="8477"/>
            <a:ext cx="472" cy="8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67" name="Line 943">
            <a:extLst>
              <a:ext uri="{FF2B5EF4-FFF2-40B4-BE49-F238E27FC236}">
                <a16:creationId xmlns:a16="http://schemas.microsoft.com/office/drawing/2014/main" id="{25C181FD-4E0C-ACEC-61F1-C99B19A43692}"/>
              </a:ext>
            </a:extLst>
          </xdr:cNvPr>
          <xdr:cNvSpPr>
            <a:spLocks noChangeShapeType="1"/>
          </xdr:cNvSpPr>
        </xdr:nvSpPr>
        <xdr:spPr bwMode="auto">
          <a:xfrm>
            <a:off x="3943" y="8643"/>
            <a:ext cx="472" cy="8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68" name="Line 942">
            <a:extLst>
              <a:ext uri="{FF2B5EF4-FFF2-40B4-BE49-F238E27FC236}">
                <a16:creationId xmlns:a16="http://schemas.microsoft.com/office/drawing/2014/main" id="{A410FB2E-0489-643E-5901-1254B329450D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4516" y="8558"/>
            <a:ext cx="472" cy="11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69" name="Line 941">
            <a:extLst>
              <a:ext uri="{FF2B5EF4-FFF2-40B4-BE49-F238E27FC236}">
                <a16:creationId xmlns:a16="http://schemas.microsoft.com/office/drawing/2014/main" id="{4CA6E6AC-1533-5522-8A67-FE4B181DCCF9}"/>
              </a:ext>
            </a:extLst>
          </xdr:cNvPr>
          <xdr:cNvSpPr>
            <a:spLocks noChangeShapeType="1"/>
          </xdr:cNvSpPr>
        </xdr:nvSpPr>
        <xdr:spPr bwMode="auto">
          <a:xfrm>
            <a:off x="4516" y="8724"/>
            <a:ext cx="472" cy="11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70" name="Line 940">
            <a:extLst>
              <a:ext uri="{FF2B5EF4-FFF2-40B4-BE49-F238E27FC236}">
                <a16:creationId xmlns:a16="http://schemas.microsoft.com/office/drawing/2014/main" id="{E1C9D4BB-0F3A-1FD7-61F4-5E912B910FA5}"/>
              </a:ext>
            </a:extLst>
          </xdr:cNvPr>
          <xdr:cNvSpPr>
            <a:spLocks noChangeShapeType="1"/>
          </xdr:cNvSpPr>
        </xdr:nvSpPr>
        <xdr:spPr bwMode="auto">
          <a:xfrm>
            <a:off x="3943" y="8479"/>
            <a:ext cx="1" cy="21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71" name="Line 939">
            <a:extLst>
              <a:ext uri="{FF2B5EF4-FFF2-40B4-BE49-F238E27FC236}">
                <a16:creationId xmlns:a16="http://schemas.microsoft.com/office/drawing/2014/main" id="{FEE897DA-D162-E588-A9D9-4D5A209C127A}"/>
              </a:ext>
            </a:extLst>
          </xdr:cNvPr>
          <xdr:cNvSpPr>
            <a:spLocks noChangeShapeType="1"/>
          </xdr:cNvSpPr>
        </xdr:nvSpPr>
        <xdr:spPr bwMode="auto">
          <a:xfrm flipV="1">
            <a:off x="4415" y="8558"/>
            <a:ext cx="2" cy="16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72" name="Line 938">
            <a:extLst>
              <a:ext uri="{FF2B5EF4-FFF2-40B4-BE49-F238E27FC236}">
                <a16:creationId xmlns:a16="http://schemas.microsoft.com/office/drawing/2014/main" id="{5FA2B82A-F983-83F3-875F-6FBC78F28A41}"/>
              </a:ext>
            </a:extLst>
          </xdr:cNvPr>
          <xdr:cNvSpPr>
            <a:spLocks noChangeShapeType="1"/>
          </xdr:cNvSpPr>
        </xdr:nvSpPr>
        <xdr:spPr bwMode="auto">
          <a:xfrm flipV="1">
            <a:off x="4516" y="8558"/>
            <a:ext cx="1" cy="16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73" name="Line 937">
            <a:extLst>
              <a:ext uri="{FF2B5EF4-FFF2-40B4-BE49-F238E27FC236}">
                <a16:creationId xmlns:a16="http://schemas.microsoft.com/office/drawing/2014/main" id="{8E893900-E346-504B-2974-1E86D82BCF9F}"/>
              </a:ext>
            </a:extLst>
          </xdr:cNvPr>
          <xdr:cNvSpPr>
            <a:spLocks noChangeShapeType="1"/>
          </xdr:cNvSpPr>
        </xdr:nvSpPr>
        <xdr:spPr bwMode="auto">
          <a:xfrm flipH="1">
            <a:off x="4415" y="8558"/>
            <a:ext cx="101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74" name="Line 936">
            <a:extLst>
              <a:ext uri="{FF2B5EF4-FFF2-40B4-BE49-F238E27FC236}">
                <a16:creationId xmlns:a16="http://schemas.microsoft.com/office/drawing/2014/main" id="{2BC7E754-967E-1D48-9A3B-0A76B33A5A24}"/>
              </a:ext>
            </a:extLst>
          </xdr:cNvPr>
          <xdr:cNvSpPr>
            <a:spLocks noChangeShapeType="1"/>
          </xdr:cNvSpPr>
        </xdr:nvSpPr>
        <xdr:spPr bwMode="auto">
          <a:xfrm flipH="1">
            <a:off x="4415" y="8724"/>
            <a:ext cx="101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75" name="Line 935">
            <a:extLst>
              <a:ext uri="{FF2B5EF4-FFF2-40B4-BE49-F238E27FC236}">
                <a16:creationId xmlns:a16="http://schemas.microsoft.com/office/drawing/2014/main" id="{6D267891-EEF0-9152-7122-C68EC217BA6C}"/>
              </a:ext>
            </a:extLst>
          </xdr:cNvPr>
          <xdr:cNvSpPr>
            <a:spLocks noChangeShapeType="1"/>
          </xdr:cNvSpPr>
        </xdr:nvSpPr>
        <xdr:spPr bwMode="auto">
          <a:xfrm flipH="1">
            <a:off x="3657" y="2273"/>
            <a:ext cx="166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76" name="Line 934">
            <a:extLst>
              <a:ext uri="{FF2B5EF4-FFF2-40B4-BE49-F238E27FC236}">
                <a16:creationId xmlns:a16="http://schemas.microsoft.com/office/drawing/2014/main" id="{E334C18F-B148-5958-4AFE-3E8874138B96}"/>
              </a:ext>
            </a:extLst>
          </xdr:cNvPr>
          <xdr:cNvSpPr>
            <a:spLocks noChangeShapeType="1"/>
          </xdr:cNvSpPr>
        </xdr:nvSpPr>
        <xdr:spPr bwMode="auto">
          <a:xfrm flipH="1">
            <a:off x="3423" y="3372"/>
            <a:ext cx="234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77" name="Line 933">
            <a:extLst>
              <a:ext uri="{FF2B5EF4-FFF2-40B4-BE49-F238E27FC236}">
                <a16:creationId xmlns:a16="http://schemas.microsoft.com/office/drawing/2014/main" id="{4538D770-8E21-EE34-C96E-D95EB131C103}"/>
              </a:ext>
            </a:extLst>
          </xdr:cNvPr>
          <xdr:cNvSpPr>
            <a:spLocks noChangeShapeType="1"/>
          </xdr:cNvSpPr>
        </xdr:nvSpPr>
        <xdr:spPr bwMode="auto">
          <a:xfrm>
            <a:off x="3857" y="1647"/>
            <a:ext cx="740" cy="16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78" name="Line 932">
            <a:extLst>
              <a:ext uri="{FF2B5EF4-FFF2-40B4-BE49-F238E27FC236}">
                <a16:creationId xmlns:a16="http://schemas.microsoft.com/office/drawing/2014/main" id="{D7A04524-7C94-9714-32A4-55B829460D1E}"/>
              </a:ext>
            </a:extLst>
          </xdr:cNvPr>
          <xdr:cNvSpPr>
            <a:spLocks noChangeShapeType="1"/>
          </xdr:cNvSpPr>
        </xdr:nvSpPr>
        <xdr:spPr bwMode="auto">
          <a:xfrm>
            <a:off x="3857" y="1607"/>
            <a:ext cx="2" cy="50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79" name="Line 931">
            <a:extLst>
              <a:ext uri="{FF2B5EF4-FFF2-40B4-BE49-F238E27FC236}">
                <a16:creationId xmlns:a16="http://schemas.microsoft.com/office/drawing/2014/main" id="{26CCC3C0-3B99-76F5-11EF-BDE95DB2814E}"/>
              </a:ext>
            </a:extLst>
          </xdr:cNvPr>
          <xdr:cNvSpPr>
            <a:spLocks noChangeShapeType="1"/>
          </xdr:cNvSpPr>
        </xdr:nvSpPr>
        <xdr:spPr bwMode="auto">
          <a:xfrm>
            <a:off x="3478" y="1640"/>
            <a:ext cx="346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80" name="Line 930">
            <a:extLst>
              <a:ext uri="{FF2B5EF4-FFF2-40B4-BE49-F238E27FC236}">
                <a16:creationId xmlns:a16="http://schemas.microsoft.com/office/drawing/2014/main" id="{28849772-B16C-D569-00B4-67F2DF4C7F25}"/>
              </a:ext>
            </a:extLst>
          </xdr:cNvPr>
          <xdr:cNvSpPr>
            <a:spLocks noChangeShapeType="1"/>
          </xdr:cNvSpPr>
        </xdr:nvSpPr>
        <xdr:spPr bwMode="auto">
          <a:xfrm>
            <a:off x="3478" y="1607"/>
            <a:ext cx="379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81" name="Line 929">
            <a:extLst>
              <a:ext uri="{FF2B5EF4-FFF2-40B4-BE49-F238E27FC236}">
                <a16:creationId xmlns:a16="http://schemas.microsoft.com/office/drawing/2014/main" id="{1CE5CAD9-65C1-B1AD-004D-2B001FB65986}"/>
              </a:ext>
            </a:extLst>
          </xdr:cNvPr>
          <xdr:cNvSpPr>
            <a:spLocks noChangeShapeType="1"/>
          </xdr:cNvSpPr>
        </xdr:nvSpPr>
        <xdr:spPr bwMode="auto">
          <a:xfrm flipH="1">
            <a:off x="3857" y="2107"/>
            <a:ext cx="643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82" name="Line 928">
            <a:extLst>
              <a:ext uri="{FF2B5EF4-FFF2-40B4-BE49-F238E27FC236}">
                <a16:creationId xmlns:a16="http://schemas.microsoft.com/office/drawing/2014/main" id="{DACD1455-8932-DA31-E411-E9662CBB4ABD}"/>
              </a:ext>
            </a:extLst>
          </xdr:cNvPr>
          <xdr:cNvSpPr>
            <a:spLocks noChangeShapeType="1"/>
          </xdr:cNvSpPr>
        </xdr:nvSpPr>
        <xdr:spPr bwMode="auto">
          <a:xfrm flipH="1">
            <a:off x="3857" y="2140"/>
            <a:ext cx="630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83" name="Line 927">
            <a:extLst>
              <a:ext uri="{FF2B5EF4-FFF2-40B4-BE49-F238E27FC236}">
                <a16:creationId xmlns:a16="http://schemas.microsoft.com/office/drawing/2014/main" id="{A0C9A90D-8E41-BD27-7D12-B1E664522660}"/>
              </a:ext>
            </a:extLst>
          </xdr:cNvPr>
          <xdr:cNvSpPr>
            <a:spLocks noChangeShapeType="1"/>
          </xdr:cNvSpPr>
        </xdr:nvSpPr>
        <xdr:spPr bwMode="auto">
          <a:xfrm flipH="1">
            <a:off x="4687" y="4293"/>
            <a:ext cx="335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84" name="Line 926">
            <a:extLst>
              <a:ext uri="{FF2B5EF4-FFF2-40B4-BE49-F238E27FC236}">
                <a16:creationId xmlns:a16="http://schemas.microsoft.com/office/drawing/2014/main" id="{337A5F65-40BB-66D2-88CD-BBE2DCCE2F29}"/>
              </a:ext>
            </a:extLst>
          </xdr:cNvPr>
          <xdr:cNvSpPr>
            <a:spLocks noChangeShapeType="1"/>
          </xdr:cNvSpPr>
        </xdr:nvSpPr>
        <xdr:spPr bwMode="auto">
          <a:xfrm flipH="1">
            <a:off x="4687" y="4306"/>
            <a:ext cx="335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85" name="Line 925">
            <a:extLst>
              <a:ext uri="{FF2B5EF4-FFF2-40B4-BE49-F238E27FC236}">
                <a16:creationId xmlns:a16="http://schemas.microsoft.com/office/drawing/2014/main" id="{90C25F2C-BDC1-CAC0-D51A-2854F7C933F5}"/>
              </a:ext>
            </a:extLst>
          </xdr:cNvPr>
          <xdr:cNvSpPr>
            <a:spLocks noChangeShapeType="1"/>
          </xdr:cNvSpPr>
        </xdr:nvSpPr>
        <xdr:spPr bwMode="auto">
          <a:xfrm>
            <a:off x="4692" y="4973"/>
            <a:ext cx="330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86" name="Line 924">
            <a:extLst>
              <a:ext uri="{FF2B5EF4-FFF2-40B4-BE49-F238E27FC236}">
                <a16:creationId xmlns:a16="http://schemas.microsoft.com/office/drawing/2014/main" id="{69F8860B-C569-4545-E572-A64C54BAE984}"/>
              </a:ext>
            </a:extLst>
          </xdr:cNvPr>
          <xdr:cNvSpPr>
            <a:spLocks noChangeShapeType="1"/>
          </xdr:cNvSpPr>
        </xdr:nvSpPr>
        <xdr:spPr bwMode="auto">
          <a:xfrm>
            <a:off x="4692" y="4986"/>
            <a:ext cx="330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87" name="Line 923">
            <a:extLst>
              <a:ext uri="{FF2B5EF4-FFF2-40B4-BE49-F238E27FC236}">
                <a16:creationId xmlns:a16="http://schemas.microsoft.com/office/drawing/2014/main" id="{F15E5C08-99CC-C130-1564-74072ECAF777}"/>
              </a:ext>
            </a:extLst>
          </xdr:cNvPr>
          <xdr:cNvSpPr>
            <a:spLocks noChangeShapeType="1"/>
          </xdr:cNvSpPr>
        </xdr:nvSpPr>
        <xdr:spPr bwMode="auto">
          <a:xfrm flipH="1">
            <a:off x="4697" y="6091"/>
            <a:ext cx="325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88" name="Line 922">
            <a:extLst>
              <a:ext uri="{FF2B5EF4-FFF2-40B4-BE49-F238E27FC236}">
                <a16:creationId xmlns:a16="http://schemas.microsoft.com/office/drawing/2014/main" id="{AE71F668-77FD-F76D-48D8-FFB2F6D844D2}"/>
              </a:ext>
            </a:extLst>
          </xdr:cNvPr>
          <xdr:cNvSpPr>
            <a:spLocks noChangeShapeType="1"/>
          </xdr:cNvSpPr>
        </xdr:nvSpPr>
        <xdr:spPr bwMode="auto">
          <a:xfrm flipH="1">
            <a:off x="4697" y="6105"/>
            <a:ext cx="325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89" name="Line 921">
            <a:extLst>
              <a:ext uri="{FF2B5EF4-FFF2-40B4-BE49-F238E27FC236}">
                <a16:creationId xmlns:a16="http://schemas.microsoft.com/office/drawing/2014/main" id="{25B9E927-F269-D93E-D13F-7DCAC10B6B95}"/>
              </a:ext>
            </a:extLst>
          </xdr:cNvPr>
          <xdr:cNvSpPr>
            <a:spLocks noChangeShapeType="1"/>
          </xdr:cNvSpPr>
        </xdr:nvSpPr>
        <xdr:spPr bwMode="auto">
          <a:xfrm flipH="1">
            <a:off x="4699" y="6304"/>
            <a:ext cx="323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90" name="Line 920">
            <a:extLst>
              <a:ext uri="{FF2B5EF4-FFF2-40B4-BE49-F238E27FC236}">
                <a16:creationId xmlns:a16="http://schemas.microsoft.com/office/drawing/2014/main" id="{CE382917-BA83-64E7-CA9E-FAF4D02296E1}"/>
              </a:ext>
            </a:extLst>
          </xdr:cNvPr>
          <xdr:cNvSpPr>
            <a:spLocks noChangeShapeType="1"/>
          </xdr:cNvSpPr>
        </xdr:nvSpPr>
        <xdr:spPr bwMode="auto">
          <a:xfrm flipH="1">
            <a:off x="4699" y="6318"/>
            <a:ext cx="323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91" name="Line 919">
            <a:extLst>
              <a:ext uri="{FF2B5EF4-FFF2-40B4-BE49-F238E27FC236}">
                <a16:creationId xmlns:a16="http://schemas.microsoft.com/office/drawing/2014/main" id="{C60AAC1C-F165-8392-F249-700B9C38650D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4679" y="2973"/>
            <a:ext cx="24" cy="399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92" name="Line 918">
            <a:extLst>
              <a:ext uri="{FF2B5EF4-FFF2-40B4-BE49-F238E27FC236}">
                <a16:creationId xmlns:a16="http://schemas.microsoft.com/office/drawing/2014/main" id="{CE84E29C-15BB-1D61-DD2C-D3C7C9683292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4725" y="4986"/>
            <a:ext cx="5" cy="110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93" name="Line 917">
            <a:extLst>
              <a:ext uri="{FF2B5EF4-FFF2-40B4-BE49-F238E27FC236}">
                <a16:creationId xmlns:a16="http://schemas.microsoft.com/office/drawing/2014/main" id="{AAED7F90-5111-EB75-5DA6-D2932241591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4732" y="6318"/>
            <a:ext cx="4" cy="65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94" name="Line 916">
            <a:extLst>
              <a:ext uri="{FF2B5EF4-FFF2-40B4-BE49-F238E27FC236}">
                <a16:creationId xmlns:a16="http://schemas.microsoft.com/office/drawing/2014/main" id="{49B2F1A2-2F2B-3211-BE6D-B92F21146BBA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4712" y="2973"/>
            <a:ext cx="8" cy="132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95" name="Line 915">
            <a:extLst>
              <a:ext uri="{FF2B5EF4-FFF2-40B4-BE49-F238E27FC236}">
                <a16:creationId xmlns:a16="http://schemas.microsoft.com/office/drawing/2014/main" id="{CF718E38-5962-3100-5003-93AFDAF23160}"/>
              </a:ext>
            </a:extLst>
          </xdr:cNvPr>
          <xdr:cNvSpPr>
            <a:spLocks noChangeShapeType="1"/>
          </xdr:cNvSpPr>
        </xdr:nvSpPr>
        <xdr:spPr bwMode="auto">
          <a:xfrm>
            <a:off x="4145" y="7369"/>
            <a:ext cx="530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96" name="Line 914">
            <a:extLst>
              <a:ext uri="{FF2B5EF4-FFF2-40B4-BE49-F238E27FC236}">
                <a16:creationId xmlns:a16="http://schemas.microsoft.com/office/drawing/2014/main" id="{5FD8F686-3F44-36C4-92F3-E56F23E6EA9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4669" y="6973"/>
            <a:ext cx="6" cy="39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97" name="Line 913">
            <a:extLst>
              <a:ext uri="{FF2B5EF4-FFF2-40B4-BE49-F238E27FC236}">
                <a16:creationId xmlns:a16="http://schemas.microsoft.com/office/drawing/2014/main" id="{F04BA4C3-D182-3279-D378-256AA4A2B78F}"/>
              </a:ext>
            </a:extLst>
          </xdr:cNvPr>
          <xdr:cNvSpPr>
            <a:spLocks noChangeShapeType="1"/>
          </xdr:cNvSpPr>
        </xdr:nvSpPr>
        <xdr:spPr bwMode="auto">
          <a:xfrm>
            <a:off x="3745" y="7402"/>
            <a:ext cx="962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98" name="Line 912">
            <a:extLst>
              <a:ext uri="{FF2B5EF4-FFF2-40B4-BE49-F238E27FC236}">
                <a16:creationId xmlns:a16="http://schemas.microsoft.com/office/drawing/2014/main" id="{5AEDCF49-C432-D78B-16AE-CA03FBB5872C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4703" y="6971"/>
            <a:ext cx="4" cy="43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99" name="Line 911">
            <a:extLst>
              <a:ext uri="{FF2B5EF4-FFF2-40B4-BE49-F238E27FC236}">
                <a16:creationId xmlns:a16="http://schemas.microsoft.com/office/drawing/2014/main" id="{38A058EC-9A36-66EC-B811-11EEF88C7535}"/>
              </a:ext>
            </a:extLst>
          </xdr:cNvPr>
          <xdr:cNvSpPr>
            <a:spLocks noChangeShapeType="1"/>
          </xdr:cNvSpPr>
        </xdr:nvSpPr>
        <xdr:spPr bwMode="auto">
          <a:xfrm flipV="1">
            <a:off x="4646" y="2512"/>
            <a:ext cx="3" cy="46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00" name="Line 910">
            <a:extLst>
              <a:ext uri="{FF2B5EF4-FFF2-40B4-BE49-F238E27FC236}">
                <a16:creationId xmlns:a16="http://schemas.microsoft.com/office/drawing/2014/main" id="{B44D972D-851C-D91E-4E46-E576722E0408}"/>
              </a:ext>
            </a:extLst>
          </xdr:cNvPr>
          <xdr:cNvSpPr>
            <a:spLocks noChangeShapeType="1"/>
          </xdr:cNvSpPr>
        </xdr:nvSpPr>
        <xdr:spPr bwMode="auto">
          <a:xfrm flipV="1">
            <a:off x="4679" y="2512"/>
            <a:ext cx="3" cy="46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01" name="Line 909">
            <a:extLst>
              <a:ext uri="{FF2B5EF4-FFF2-40B4-BE49-F238E27FC236}">
                <a16:creationId xmlns:a16="http://schemas.microsoft.com/office/drawing/2014/main" id="{6BBD17E8-951F-937E-A344-4BC437A70EA0}"/>
              </a:ext>
            </a:extLst>
          </xdr:cNvPr>
          <xdr:cNvSpPr>
            <a:spLocks noChangeShapeType="1"/>
          </xdr:cNvSpPr>
        </xdr:nvSpPr>
        <xdr:spPr bwMode="auto">
          <a:xfrm flipV="1">
            <a:off x="4712" y="2512"/>
            <a:ext cx="3" cy="46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02" name="Line 908">
            <a:extLst>
              <a:ext uri="{FF2B5EF4-FFF2-40B4-BE49-F238E27FC236}">
                <a16:creationId xmlns:a16="http://schemas.microsoft.com/office/drawing/2014/main" id="{8C62702F-BBAE-3AAF-98B8-6861398000A9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4646" y="2973"/>
            <a:ext cx="23" cy="399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03" name="Line 907">
            <a:extLst>
              <a:ext uri="{FF2B5EF4-FFF2-40B4-BE49-F238E27FC236}">
                <a16:creationId xmlns:a16="http://schemas.microsoft.com/office/drawing/2014/main" id="{FD1D0D73-84A0-BB94-932D-45C8A7E3F697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4736" y="6971"/>
            <a:ext cx="10" cy="78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04" name="Line 906">
            <a:extLst>
              <a:ext uri="{FF2B5EF4-FFF2-40B4-BE49-F238E27FC236}">
                <a16:creationId xmlns:a16="http://schemas.microsoft.com/office/drawing/2014/main" id="{1478F5F1-87AF-D2DB-3F54-813622F1EE2E}"/>
              </a:ext>
            </a:extLst>
          </xdr:cNvPr>
          <xdr:cNvSpPr>
            <a:spLocks noChangeShapeType="1"/>
          </xdr:cNvSpPr>
        </xdr:nvSpPr>
        <xdr:spPr bwMode="auto">
          <a:xfrm flipV="1">
            <a:off x="4729" y="6105"/>
            <a:ext cx="1" cy="19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05" name="Line 905">
            <a:extLst>
              <a:ext uri="{FF2B5EF4-FFF2-40B4-BE49-F238E27FC236}">
                <a16:creationId xmlns:a16="http://schemas.microsoft.com/office/drawing/2014/main" id="{E14B1AE6-2DAE-55AE-0236-5A4EEC89AF91}"/>
              </a:ext>
            </a:extLst>
          </xdr:cNvPr>
          <xdr:cNvSpPr>
            <a:spLocks noChangeShapeType="1"/>
          </xdr:cNvSpPr>
        </xdr:nvSpPr>
        <xdr:spPr bwMode="auto">
          <a:xfrm flipV="1">
            <a:off x="4749" y="6105"/>
            <a:ext cx="1" cy="19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06" name="Line 904">
            <a:extLst>
              <a:ext uri="{FF2B5EF4-FFF2-40B4-BE49-F238E27FC236}">
                <a16:creationId xmlns:a16="http://schemas.microsoft.com/office/drawing/2014/main" id="{6CA1CAFE-1979-B508-6585-7423E9A7224A}"/>
              </a:ext>
            </a:extLst>
          </xdr:cNvPr>
          <xdr:cNvSpPr>
            <a:spLocks noChangeShapeType="1"/>
          </xdr:cNvSpPr>
        </xdr:nvSpPr>
        <xdr:spPr bwMode="auto">
          <a:xfrm flipV="1">
            <a:off x="4769" y="6105"/>
            <a:ext cx="1" cy="19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07" name="Line 903">
            <a:extLst>
              <a:ext uri="{FF2B5EF4-FFF2-40B4-BE49-F238E27FC236}">
                <a16:creationId xmlns:a16="http://schemas.microsoft.com/office/drawing/2014/main" id="{EC321B98-EF89-07B3-F8BE-A3091A6CD9D9}"/>
              </a:ext>
            </a:extLst>
          </xdr:cNvPr>
          <xdr:cNvSpPr>
            <a:spLocks noChangeShapeType="1"/>
          </xdr:cNvSpPr>
        </xdr:nvSpPr>
        <xdr:spPr bwMode="auto">
          <a:xfrm flipV="1">
            <a:off x="4789" y="6105"/>
            <a:ext cx="2" cy="19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08" name="Line 902">
            <a:extLst>
              <a:ext uri="{FF2B5EF4-FFF2-40B4-BE49-F238E27FC236}">
                <a16:creationId xmlns:a16="http://schemas.microsoft.com/office/drawing/2014/main" id="{760D8E62-0D8C-72B2-AB9E-DF63804EF814}"/>
              </a:ext>
            </a:extLst>
          </xdr:cNvPr>
          <xdr:cNvSpPr>
            <a:spLocks noChangeShapeType="1"/>
          </xdr:cNvSpPr>
        </xdr:nvSpPr>
        <xdr:spPr bwMode="auto">
          <a:xfrm flipV="1">
            <a:off x="4809" y="6105"/>
            <a:ext cx="2" cy="19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09" name="Line 901">
            <a:extLst>
              <a:ext uri="{FF2B5EF4-FFF2-40B4-BE49-F238E27FC236}">
                <a16:creationId xmlns:a16="http://schemas.microsoft.com/office/drawing/2014/main" id="{53FC8619-9057-AD40-E1D6-39C4E03DE3CE}"/>
              </a:ext>
            </a:extLst>
          </xdr:cNvPr>
          <xdr:cNvSpPr>
            <a:spLocks noChangeShapeType="1"/>
          </xdr:cNvSpPr>
        </xdr:nvSpPr>
        <xdr:spPr bwMode="auto">
          <a:xfrm flipV="1">
            <a:off x="4829" y="6105"/>
            <a:ext cx="2" cy="19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10" name="Line 900">
            <a:extLst>
              <a:ext uri="{FF2B5EF4-FFF2-40B4-BE49-F238E27FC236}">
                <a16:creationId xmlns:a16="http://schemas.microsoft.com/office/drawing/2014/main" id="{1828A9C6-3C59-EEEB-8DFA-21AE41CB6C03}"/>
              </a:ext>
            </a:extLst>
          </xdr:cNvPr>
          <xdr:cNvSpPr>
            <a:spLocks noChangeShapeType="1"/>
          </xdr:cNvSpPr>
        </xdr:nvSpPr>
        <xdr:spPr bwMode="auto">
          <a:xfrm flipV="1">
            <a:off x="4849" y="6105"/>
            <a:ext cx="2" cy="19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11" name="Line 899">
            <a:extLst>
              <a:ext uri="{FF2B5EF4-FFF2-40B4-BE49-F238E27FC236}">
                <a16:creationId xmlns:a16="http://schemas.microsoft.com/office/drawing/2014/main" id="{CB99BE65-70AD-3591-DEA0-374D39526C4E}"/>
              </a:ext>
            </a:extLst>
          </xdr:cNvPr>
          <xdr:cNvSpPr>
            <a:spLocks noChangeShapeType="1"/>
          </xdr:cNvSpPr>
        </xdr:nvSpPr>
        <xdr:spPr bwMode="auto">
          <a:xfrm flipV="1">
            <a:off x="4869" y="6105"/>
            <a:ext cx="2" cy="19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12" name="Line 898">
            <a:extLst>
              <a:ext uri="{FF2B5EF4-FFF2-40B4-BE49-F238E27FC236}">
                <a16:creationId xmlns:a16="http://schemas.microsoft.com/office/drawing/2014/main" id="{AAEF928A-DEDF-CE38-B28C-473DBDB5B829}"/>
              </a:ext>
            </a:extLst>
          </xdr:cNvPr>
          <xdr:cNvSpPr>
            <a:spLocks noChangeShapeType="1"/>
          </xdr:cNvSpPr>
        </xdr:nvSpPr>
        <xdr:spPr bwMode="auto">
          <a:xfrm flipV="1">
            <a:off x="4889" y="6105"/>
            <a:ext cx="2" cy="19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13" name="Line 897">
            <a:extLst>
              <a:ext uri="{FF2B5EF4-FFF2-40B4-BE49-F238E27FC236}">
                <a16:creationId xmlns:a16="http://schemas.microsoft.com/office/drawing/2014/main" id="{D7C4C889-EB7E-BAAC-70E3-C606F7699AA3}"/>
              </a:ext>
            </a:extLst>
          </xdr:cNvPr>
          <xdr:cNvSpPr>
            <a:spLocks noChangeShapeType="1"/>
          </xdr:cNvSpPr>
        </xdr:nvSpPr>
        <xdr:spPr bwMode="auto">
          <a:xfrm flipV="1">
            <a:off x="4909" y="6105"/>
            <a:ext cx="2" cy="19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14" name="Line 896">
            <a:extLst>
              <a:ext uri="{FF2B5EF4-FFF2-40B4-BE49-F238E27FC236}">
                <a16:creationId xmlns:a16="http://schemas.microsoft.com/office/drawing/2014/main" id="{C879BFCF-68E3-B06C-D1B7-9BE494D724C8}"/>
              </a:ext>
            </a:extLst>
          </xdr:cNvPr>
          <xdr:cNvSpPr>
            <a:spLocks noChangeShapeType="1"/>
          </xdr:cNvSpPr>
        </xdr:nvSpPr>
        <xdr:spPr bwMode="auto">
          <a:xfrm flipV="1">
            <a:off x="4929" y="6105"/>
            <a:ext cx="2" cy="19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15" name="Line 895">
            <a:extLst>
              <a:ext uri="{FF2B5EF4-FFF2-40B4-BE49-F238E27FC236}">
                <a16:creationId xmlns:a16="http://schemas.microsoft.com/office/drawing/2014/main" id="{4DFD7C4D-1AF9-7F9A-0FF3-CD80D6A75A70}"/>
              </a:ext>
            </a:extLst>
          </xdr:cNvPr>
          <xdr:cNvSpPr>
            <a:spLocks noChangeShapeType="1"/>
          </xdr:cNvSpPr>
        </xdr:nvSpPr>
        <xdr:spPr bwMode="auto">
          <a:xfrm flipV="1">
            <a:off x="4949" y="6105"/>
            <a:ext cx="2" cy="19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16" name="Line 894">
            <a:extLst>
              <a:ext uri="{FF2B5EF4-FFF2-40B4-BE49-F238E27FC236}">
                <a16:creationId xmlns:a16="http://schemas.microsoft.com/office/drawing/2014/main" id="{D2D14DDE-3A74-F188-7DBA-6364B1083A06}"/>
              </a:ext>
            </a:extLst>
          </xdr:cNvPr>
          <xdr:cNvSpPr>
            <a:spLocks noChangeShapeType="1"/>
          </xdr:cNvSpPr>
        </xdr:nvSpPr>
        <xdr:spPr bwMode="auto">
          <a:xfrm flipV="1">
            <a:off x="4968" y="6105"/>
            <a:ext cx="1" cy="19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17" name="Line 893">
            <a:extLst>
              <a:ext uri="{FF2B5EF4-FFF2-40B4-BE49-F238E27FC236}">
                <a16:creationId xmlns:a16="http://schemas.microsoft.com/office/drawing/2014/main" id="{DBC1D723-EAE2-7556-0DDB-CA12BA619815}"/>
              </a:ext>
            </a:extLst>
          </xdr:cNvPr>
          <xdr:cNvSpPr>
            <a:spLocks noChangeShapeType="1"/>
          </xdr:cNvSpPr>
        </xdr:nvSpPr>
        <xdr:spPr bwMode="auto">
          <a:xfrm flipV="1">
            <a:off x="4729" y="4306"/>
            <a:ext cx="1" cy="66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18" name="Line 892">
            <a:extLst>
              <a:ext uri="{FF2B5EF4-FFF2-40B4-BE49-F238E27FC236}">
                <a16:creationId xmlns:a16="http://schemas.microsoft.com/office/drawing/2014/main" id="{F9CE8395-7C01-777F-E3E1-0166FD7CC13E}"/>
              </a:ext>
            </a:extLst>
          </xdr:cNvPr>
          <xdr:cNvSpPr>
            <a:spLocks noChangeShapeType="1"/>
          </xdr:cNvSpPr>
        </xdr:nvSpPr>
        <xdr:spPr bwMode="auto">
          <a:xfrm flipV="1">
            <a:off x="4749" y="4306"/>
            <a:ext cx="1" cy="66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19" name="Line 891">
            <a:extLst>
              <a:ext uri="{FF2B5EF4-FFF2-40B4-BE49-F238E27FC236}">
                <a16:creationId xmlns:a16="http://schemas.microsoft.com/office/drawing/2014/main" id="{D397276B-FD55-C8F6-999A-84DCF040F038}"/>
              </a:ext>
            </a:extLst>
          </xdr:cNvPr>
          <xdr:cNvSpPr>
            <a:spLocks noChangeShapeType="1"/>
          </xdr:cNvSpPr>
        </xdr:nvSpPr>
        <xdr:spPr bwMode="auto">
          <a:xfrm flipV="1">
            <a:off x="4769" y="4306"/>
            <a:ext cx="1" cy="66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20" name="Line 890">
            <a:extLst>
              <a:ext uri="{FF2B5EF4-FFF2-40B4-BE49-F238E27FC236}">
                <a16:creationId xmlns:a16="http://schemas.microsoft.com/office/drawing/2014/main" id="{466E50BB-142D-8E59-1493-E0D2990BFB65}"/>
              </a:ext>
            </a:extLst>
          </xdr:cNvPr>
          <xdr:cNvSpPr>
            <a:spLocks noChangeShapeType="1"/>
          </xdr:cNvSpPr>
        </xdr:nvSpPr>
        <xdr:spPr bwMode="auto">
          <a:xfrm flipV="1">
            <a:off x="4789" y="4306"/>
            <a:ext cx="2" cy="66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21" name="Line 889">
            <a:extLst>
              <a:ext uri="{FF2B5EF4-FFF2-40B4-BE49-F238E27FC236}">
                <a16:creationId xmlns:a16="http://schemas.microsoft.com/office/drawing/2014/main" id="{FFCA71EF-DE1A-6055-C549-5DF58CA39D19}"/>
              </a:ext>
            </a:extLst>
          </xdr:cNvPr>
          <xdr:cNvSpPr>
            <a:spLocks noChangeShapeType="1"/>
          </xdr:cNvSpPr>
        </xdr:nvSpPr>
        <xdr:spPr bwMode="auto">
          <a:xfrm flipV="1">
            <a:off x="4809" y="4306"/>
            <a:ext cx="2" cy="66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22" name="Line 888">
            <a:extLst>
              <a:ext uri="{FF2B5EF4-FFF2-40B4-BE49-F238E27FC236}">
                <a16:creationId xmlns:a16="http://schemas.microsoft.com/office/drawing/2014/main" id="{3477369A-3802-F36A-68BD-0135F517693B}"/>
              </a:ext>
            </a:extLst>
          </xdr:cNvPr>
          <xdr:cNvSpPr>
            <a:spLocks noChangeShapeType="1"/>
          </xdr:cNvSpPr>
        </xdr:nvSpPr>
        <xdr:spPr bwMode="auto">
          <a:xfrm flipV="1">
            <a:off x="4829" y="4306"/>
            <a:ext cx="2" cy="66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23" name="Line 887">
            <a:extLst>
              <a:ext uri="{FF2B5EF4-FFF2-40B4-BE49-F238E27FC236}">
                <a16:creationId xmlns:a16="http://schemas.microsoft.com/office/drawing/2014/main" id="{CFD872EF-AB37-C857-2369-3A78F3188814}"/>
              </a:ext>
            </a:extLst>
          </xdr:cNvPr>
          <xdr:cNvSpPr>
            <a:spLocks noChangeShapeType="1"/>
          </xdr:cNvSpPr>
        </xdr:nvSpPr>
        <xdr:spPr bwMode="auto">
          <a:xfrm flipV="1">
            <a:off x="4849" y="4306"/>
            <a:ext cx="2" cy="66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24" name="Line 886">
            <a:extLst>
              <a:ext uri="{FF2B5EF4-FFF2-40B4-BE49-F238E27FC236}">
                <a16:creationId xmlns:a16="http://schemas.microsoft.com/office/drawing/2014/main" id="{2BE28694-34E5-C050-BD94-099DEA4442AF}"/>
              </a:ext>
            </a:extLst>
          </xdr:cNvPr>
          <xdr:cNvSpPr>
            <a:spLocks noChangeShapeType="1"/>
          </xdr:cNvSpPr>
        </xdr:nvSpPr>
        <xdr:spPr bwMode="auto">
          <a:xfrm flipV="1">
            <a:off x="4869" y="4306"/>
            <a:ext cx="2" cy="66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25" name="Line 885">
            <a:extLst>
              <a:ext uri="{FF2B5EF4-FFF2-40B4-BE49-F238E27FC236}">
                <a16:creationId xmlns:a16="http://schemas.microsoft.com/office/drawing/2014/main" id="{05F21ED0-77A2-568B-C7FA-1EB1783C9ED5}"/>
              </a:ext>
            </a:extLst>
          </xdr:cNvPr>
          <xdr:cNvSpPr>
            <a:spLocks noChangeShapeType="1"/>
          </xdr:cNvSpPr>
        </xdr:nvSpPr>
        <xdr:spPr bwMode="auto">
          <a:xfrm flipV="1">
            <a:off x="4889" y="4306"/>
            <a:ext cx="2" cy="66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26" name="Line 884">
            <a:extLst>
              <a:ext uri="{FF2B5EF4-FFF2-40B4-BE49-F238E27FC236}">
                <a16:creationId xmlns:a16="http://schemas.microsoft.com/office/drawing/2014/main" id="{F88A6828-C1AB-C5F9-2B92-017A40E21A2C}"/>
              </a:ext>
            </a:extLst>
          </xdr:cNvPr>
          <xdr:cNvSpPr>
            <a:spLocks noChangeShapeType="1"/>
          </xdr:cNvSpPr>
        </xdr:nvSpPr>
        <xdr:spPr bwMode="auto">
          <a:xfrm flipV="1">
            <a:off x="4909" y="4306"/>
            <a:ext cx="2" cy="66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27" name="Line 883">
            <a:extLst>
              <a:ext uri="{FF2B5EF4-FFF2-40B4-BE49-F238E27FC236}">
                <a16:creationId xmlns:a16="http://schemas.microsoft.com/office/drawing/2014/main" id="{BC7D19C0-E991-19EE-0154-67B0AC3433F3}"/>
              </a:ext>
            </a:extLst>
          </xdr:cNvPr>
          <xdr:cNvSpPr>
            <a:spLocks noChangeShapeType="1"/>
          </xdr:cNvSpPr>
        </xdr:nvSpPr>
        <xdr:spPr bwMode="auto">
          <a:xfrm flipV="1">
            <a:off x="4929" y="4306"/>
            <a:ext cx="2" cy="66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28" name="Line 882">
            <a:extLst>
              <a:ext uri="{FF2B5EF4-FFF2-40B4-BE49-F238E27FC236}">
                <a16:creationId xmlns:a16="http://schemas.microsoft.com/office/drawing/2014/main" id="{7C55132C-FF5B-E08E-22DC-101FAD332501}"/>
              </a:ext>
            </a:extLst>
          </xdr:cNvPr>
          <xdr:cNvSpPr>
            <a:spLocks noChangeShapeType="1"/>
          </xdr:cNvSpPr>
        </xdr:nvSpPr>
        <xdr:spPr bwMode="auto">
          <a:xfrm flipV="1">
            <a:off x="4949" y="4306"/>
            <a:ext cx="2" cy="66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29" name="Line 881">
            <a:extLst>
              <a:ext uri="{FF2B5EF4-FFF2-40B4-BE49-F238E27FC236}">
                <a16:creationId xmlns:a16="http://schemas.microsoft.com/office/drawing/2014/main" id="{3C6C3C3F-E5B1-E1F6-2FA8-8EDAAA788D64}"/>
              </a:ext>
            </a:extLst>
          </xdr:cNvPr>
          <xdr:cNvSpPr>
            <a:spLocks noChangeShapeType="1"/>
          </xdr:cNvSpPr>
        </xdr:nvSpPr>
        <xdr:spPr bwMode="auto">
          <a:xfrm flipV="1">
            <a:off x="4968" y="4306"/>
            <a:ext cx="1" cy="66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30" name="Line 880">
            <a:extLst>
              <a:ext uri="{FF2B5EF4-FFF2-40B4-BE49-F238E27FC236}">
                <a16:creationId xmlns:a16="http://schemas.microsoft.com/office/drawing/2014/main" id="{2EA2A51F-9CF4-19B4-16DD-2F156BF7AD8E}"/>
              </a:ext>
            </a:extLst>
          </xdr:cNvPr>
          <xdr:cNvSpPr>
            <a:spLocks noChangeShapeType="1"/>
          </xdr:cNvSpPr>
        </xdr:nvSpPr>
        <xdr:spPr bwMode="auto">
          <a:xfrm flipV="1">
            <a:off x="4988" y="3713"/>
            <a:ext cx="2" cy="58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31" name="Line 879">
            <a:extLst>
              <a:ext uri="{FF2B5EF4-FFF2-40B4-BE49-F238E27FC236}">
                <a16:creationId xmlns:a16="http://schemas.microsoft.com/office/drawing/2014/main" id="{F9BDA56C-163D-8866-4A3E-095984AB7EEC}"/>
              </a:ext>
            </a:extLst>
          </xdr:cNvPr>
          <xdr:cNvSpPr>
            <a:spLocks noChangeShapeType="1"/>
          </xdr:cNvSpPr>
        </xdr:nvSpPr>
        <xdr:spPr bwMode="auto">
          <a:xfrm flipV="1">
            <a:off x="4988" y="4986"/>
            <a:ext cx="2" cy="110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32" name="Line 878">
            <a:extLst>
              <a:ext uri="{FF2B5EF4-FFF2-40B4-BE49-F238E27FC236}">
                <a16:creationId xmlns:a16="http://schemas.microsoft.com/office/drawing/2014/main" id="{FBB0D8D1-4E47-1306-9B0E-1929A177595B}"/>
              </a:ext>
            </a:extLst>
          </xdr:cNvPr>
          <xdr:cNvSpPr>
            <a:spLocks noChangeShapeType="1"/>
          </xdr:cNvSpPr>
        </xdr:nvSpPr>
        <xdr:spPr bwMode="auto">
          <a:xfrm flipV="1">
            <a:off x="4988" y="6091"/>
            <a:ext cx="2" cy="22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33" name="Line 877">
            <a:extLst>
              <a:ext uri="{FF2B5EF4-FFF2-40B4-BE49-F238E27FC236}">
                <a16:creationId xmlns:a16="http://schemas.microsoft.com/office/drawing/2014/main" id="{1CE6BBC3-EBB6-AA4B-42C6-A486CAF55765}"/>
              </a:ext>
            </a:extLst>
          </xdr:cNvPr>
          <xdr:cNvSpPr>
            <a:spLocks noChangeShapeType="1"/>
          </xdr:cNvSpPr>
        </xdr:nvSpPr>
        <xdr:spPr bwMode="auto">
          <a:xfrm flipV="1">
            <a:off x="4988" y="6318"/>
            <a:ext cx="2" cy="172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34" name="Line 876">
            <a:extLst>
              <a:ext uri="{FF2B5EF4-FFF2-40B4-BE49-F238E27FC236}">
                <a16:creationId xmlns:a16="http://schemas.microsoft.com/office/drawing/2014/main" id="{3F2C82D0-116F-5FF1-684F-7A1EFE6E80ED}"/>
              </a:ext>
            </a:extLst>
          </xdr:cNvPr>
          <xdr:cNvSpPr>
            <a:spLocks noChangeShapeType="1"/>
          </xdr:cNvSpPr>
        </xdr:nvSpPr>
        <xdr:spPr bwMode="auto">
          <a:xfrm flipH="1">
            <a:off x="4248" y="7704"/>
            <a:ext cx="20" cy="4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35" name="Line 875">
            <a:extLst>
              <a:ext uri="{FF2B5EF4-FFF2-40B4-BE49-F238E27FC236}">
                <a16:creationId xmlns:a16="http://schemas.microsoft.com/office/drawing/2014/main" id="{2FFCD4C6-0037-458C-CB2D-971C6D15569A}"/>
              </a:ext>
            </a:extLst>
          </xdr:cNvPr>
          <xdr:cNvSpPr>
            <a:spLocks noChangeShapeType="1"/>
          </xdr:cNvSpPr>
        </xdr:nvSpPr>
        <xdr:spPr bwMode="auto">
          <a:xfrm flipH="1">
            <a:off x="4428" y="7813"/>
            <a:ext cx="20" cy="7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36" name="Line 874">
            <a:extLst>
              <a:ext uri="{FF2B5EF4-FFF2-40B4-BE49-F238E27FC236}">
                <a16:creationId xmlns:a16="http://schemas.microsoft.com/office/drawing/2014/main" id="{19032A2A-56FA-1B3F-3615-ECC01E535771}"/>
              </a:ext>
            </a:extLst>
          </xdr:cNvPr>
          <xdr:cNvSpPr>
            <a:spLocks noChangeShapeType="1"/>
          </xdr:cNvSpPr>
        </xdr:nvSpPr>
        <xdr:spPr bwMode="auto">
          <a:xfrm flipH="1">
            <a:off x="4692" y="7852"/>
            <a:ext cx="1" cy="8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37" name="Line 873">
            <a:extLst>
              <a:ext uri="{FF2B5EF4-FFF2-40B4-BE49-F238E27FC236}">
                <a16:creationId xmlns:a16="http://schemas.microsoft.com/office/drawing/2014/main" id="{9EF5281A-74C1-6C8A-1A1E-4E472830BE4B}"/>
              </a:ext>
            </a:extLst>
          </xdr:cNvPr>
          <xdr:cNvSpPr>
            <a:spLocks noChangeShapeType="1"/>
          </xdr:cNvSpPr>
        </xdr:nvSpPr>
        <xdr:spPr bwMode="auto">
          <a:xfrm flipH="1">
            <a:off x="4331" y="7706"/>
            <a:ext cx="44" cy="12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38" name="Line 872">
            <a:extLst>
              <a:ext uri="{FF2B5EF4-FFF2-40B4-BE49-F238E27FC236}">
                <a16:creationId xmlns:a16="http://schemas.microsoft.com/office/drawing/2014/main" id="{16C9BE28-4AC2-7773-29EF-956B053CC9EB}"/>
              </a:ext>
            </a:extLst>
          </xdr:cNvPr>
          <xdr:cNvSpPr>
            <a:spLocks noChangeShapeType="1"/>
          </xdr:cNvSpPr>
        </xdr:nvSpPr>
        <xdr:spPr bwMode="auto">
          <a:xfrm flipH="1">
            <a:off x="4574" y="7756"/>
            <a:ext cx="19" cy="17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39" name="Line 871">
            <a:extLst>
              <a:ext uri="{FF2B5EF4-FFF2-40B4-BE49-F238E27FC236}">
                <a16:creationId xmlns:a16="http://schemas.microsoft.com/office/drawing/2014/main" id="{AC25AAA8-D704-0478-9C67-D71DC2246DA8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4746" y="7759"/>
            <a:ext cx="242" cy="28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40" name="Line 870">
            <a:extLst>
              <a:ext uri="{FF2B5EF4-FFF2-40B4-BE49-F238E27FC236}">
                <a16:creationId xmlns:a16="http://schemas.microsoft.com/office/drawing/2014/main" id="{EEF6B4DB-EA29-38F4-4B58-1C5B2CEDDDC5}"/>
              </a:ext>
            </a:extLst>
          </xdr:cNvPr>
          <xdr:cNvSpPr>
            <a:spLocks noChangeShapeType="1"/>
          </xdr:cNvSpPr>
        </xdr:nvSpPr>
        <xdr:spPr bwMode="auto">
          <a:xfrm flipV="1">
            <a:off x="4123" y="7402"/>
            <a:ext cx="2" cy="6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41" name="Line 869">
            <a:extLst>
              <a:ext uri="{FF2B5EF4-FFF2-40B4-BE49-F238E27FC236}">
                <a16:creationId xmlns:a16="http://schemas.microsoft.com/office/drawing/2014/main" id="{8E12DF4D-2B1B-5373-92E3-F200A18C6F5B}"/>
              </a:ext>
            </a:extLst>
          </xdr:cNvPr>
          <xdr:cNvSpPr>
            <a:spLocks noChangeShapeType="1"/>
          </xdr:cNvSpPr>
        </xdr:nvSpPr>
        <xdr:spPr bwMode="auto">
          <a:xfrm flipV="1">
            <a:off x="3990" y="7402"/>
            <a:ext cx="2" cy="6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42" name="Line 868">
            <a:extLst>
              <a:ext uri="{FF2B5EF4-FFF2-40B4-BE49-F238E27FC236}">
                <a16:creationId xmlns:a16="http://schemas.microsoft.com/office/drawing/2014/main" id="{47F3AC8D-4D3F-2DC3-98ED-DEF072A3EAD3}"/>
              </a:ext>
            </a:extLst>
          </xdr:cNvPr>
          <xdr:cNvSpPr>
            <a:spLocks noChangeShapeType="1"/>
          </xdr:cNvSpPr>
        </xdr:nvSpPr>
        <xdr:spPr bwMode="auto">
          <a:xfrm flipV="1">
            <a:off x="4680" y="2162"/>
            <a:ext cx="158" cy="15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43" name="Line 867">
            <a:extLst>
              <a:ext uri="{FF2B5EF4-FFF2-40B4-BE49-F238E27FC236}">
                <a16:creationId xmlns:a16="http://schemas.microsoft.com/office/drawing/2014/main" id="{12A942C9-1410-847C-C559-36361C7EC757}"/>
              </a:ext>
            </a:extLst>
          </xdr:cNvPr>
          <xdr:cNvSpPr>
            <a:spLocks noChangeShapeType="1"/>
          </xdr:cNvSpPr>
        </xdr:nvSpPr>
        <xdr:spPr bwMode="auto">
          <a:xfrm flipH="1">
            <a:off x="4851" y="2725"/>
            <a:ext cx="137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44" name="Line 866">
            <a:extLst>
              <a:ext uri="{FF2B5EF4-FFF2-40B4-BE49-F238E27FC236}">
                <a16:creationId xmlns:a16="http://schemas.microsoft.com/office/drawing/2014/main" id="{B4465969-F22D-5097-E097-26AFF85388FA}"/>
              </a:ext>
            </a:extLst>
          </xdr:cNvPr>
          <xdr:cNvSpPr>
            <a:spLocks noChangeShapeType="1"/>
          </xdr:cNvSpPr>
        </xdr:nvSpPr>
        <xdr:spPr bwMode="auto">
          <a:xfrm flipH="1">
            <a:off x="4851" y="3156"/>
            <a:ext cx="137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45" name="Line 865">
            <a:extLst>
              <a:ext uri="{FF2B5EF4-FFF2-40B4-BE49-F238E27FC236}">
                <a16:creationId xmlns:a16="http://schemas.microsoft.com/office/drawing/2014/main" id="{121325A3-7D93-CE81-AB9B-42DD310BAB9D}"/>
              </a:ext>
            </a:extLst>
          </xdr:cNvPr>
          <xdr:cNvSpPr>
            <a:spLocks noChangeShapeType="1"/>
          </xdr:cNvSpPr>
        </xdr:nvSpPr>
        <xdr:spPr bwMode="auto">
          <a:xfrm flipH="1">
            <a:off x="4851" y="3588"/>
            <a:ext cx="137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46" name="Line 864">
            <a:extLst>
              <a:ext uri="{FF2B5EF4-FFF2-40B4-BE49-F238E27FC236}">
                <a16:creationId xmlns:a16="http://schemas.microsoft.com/office/drawing/2014/main" id="{D0C2F6D9-8DC7-DCDB-B257-B687FC172DE4}"/>
              </a:ext>
            </a:extLst>
          </xdr:cNvPr>
          <xdr:cNvSpPr>
            <a:spLocks noChangeShapeType="1"/>
          </xdr:cNvSpPr>
        </xdr:nvSpPr>
        <xdr:spPr bwMode="auto">
          <a:xfrm flipH="1">
            <a:off x="4851" y="4021"/>
            <a:ext cx="137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47" name="Line 863">
            <a:extLst>
              <a:ext uri="{FF2B5EF4-FFF2-40B4-BE49-F238E27FC236}">
                <a16:creationId xmlns:a16="http://schemas.microsoft.com/office/drawing/2014/main" id="{BE84A79E-8DD6-62C2-91B2-0B2638DAC5D4}"/>
              </a:ext>
            </a:extLst>
          </xdr:cNvPr>
          <xdr:cNvSpPr>
            <a:spLocks noChangeShapeType="1"/>
          </xdr:cNvSpPr>
        </xdr:nvSpPr>
        <xdr:spPr bwMode="auto">
          <a:xfrm>
            <a:off x="4720" y="3372"/>
            <a:ext cx="268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48" name="Line 862">
            <a:extLst>
              <a:ext uri="{FF2B5EF4-FFF2-40B4-BE49-F238E27FC236}">
                <a16:creationId xmlns:a16="http://schemas.microsoft.com/office/drawing/2014/main" id="{F5EC0D2F-283C-F034-732D-BD7080B02600}"/>
              </a:ext>
            </a:extLst>
          </xdr:cNvPr>
          <xdr:cNvSpPr>
            <a:spLocks noChangeShapeType="1"/>
          </xdr:cNvSpPr>
        </xdr:nvSpPr>
        <xdr:spPr bwMode="auto">
          <a:xfrm>
            <a:off x="4722" y="3805"/>
            <a:ext cx="266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49" name="Line 861">
            <a:extLst>
              <a:ext uri="{FF2B5EF4-FFF2-40B4-BE49-F238E27FC236}">
                <a16:creationId xmlns:a16="http://schemas.microsoft.com/office/drawing/2014/main" id="{0CDA5D24-A028-7B4B-2725-9B74416C1989}"/>
              </a:ext>
            </a:extLst>
          </xdr:cNvPr>
          <xdr:cNvSpPr>
            <a:spLocks noChangeShapeType="1"/>
          </xdr:cNvSpPr>
        </xdr:nvSpPr>
        <xdr:spPr bwMode="auto">
          <a:xfrm>
            <a:off x="4732" y="5421"/>
            <a:ext cx="256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50" name="Line 860">
            <a:extLst>
              <a:ext uri="{FF2B5EF4-FFF2-40B4-BE49-F238E27FC236}">
                <a16:creationId xmlns:a16="http://schemas.microsoft.com/office/drawing/2014/main" id="{00935AD7-8086-760F-EC35-FA6AACFAA192}"/>
              </a:ext>
            </a:extLst>
          </xdr:cNvPr>
          <xdr:cNvSpPr>
            <a:spLocks noChangeShapeType="1"/>
          </xdr:cNvSpPr>
        </xdr:nvSpPr>
        <xdr:spPr bwMode="auto">
          <a:xfrm>
            <a:off x="4735" y="5853"/>
            <a:ext cx="253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51" name="Line 859">
            <a:extLst>
              <a:ext uri="{FF2B5EF4-FFF2-40B4-BE49-F238E27FC236}">
                <a16:creationId xmlns:a16="http://schemas.microsoft.com/office/drawing/2014/main" id="{F32664A7-7524-F0FF-E882-78ECFE2A346C}"/>
              </a:ext>
            </a:extLst>
          </xdr:cNvPr>
          <xdr:cNvSpPr>
            <a:spLocks noChangeShapeType="1"/>
          </xdr:cNvSpPr>
        </xdr:nvSpPr>
        <xdr:spPr bwMode="auto">
          <a:xfrm>
            <a:off x="4740" y="6716"/>
            <a:ext cx="248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52" name="Line 858">
            <a:extLst>
              <a:ext uri="{FF2B5EF4-FFF2-40B4-BE49-F238E27FC236}">
                <a16:creationId xmlns:a16="http://schemas.microsoft.com/office/drawing/2014/main" id="{404AA61D-D4B4-FE81-841F-3307DB628726}"/>
              </a:ext>
            </a:extLst>
          </xdr:cNvPr>
          <xdr:cNvSpPr>
            <a:spLocks noChangeShapeType="1"/>
          </xdr:cNvSpPr>
        </xdr:nvSpPr>
        <xdr:spPr bwMode="auto">
          <a:xfrm>
            <a:off x="4742" y="7149"/>
            <a:ext cx="246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53" name="Line 857">
            <a:extLst>
              <a:ext uri="{FF2B5EF4-FFF2-40B4-BE49-F238E27FC236}">
                <a16:creationId xmlns:a16="http://schemas.microsoft.com/office/drawing/2014/main" id="{34C86845-78EF-7EC6-04E2-452FB2BE8D64}"/>
              </a:ext>
            </a:extLst>
          </xdr:cNvPr>
          <xdr:cNvSpPr>
            <a:spLocks noChangeShapeType="1"/>
          </xdr:cNvSpPr>
        </xdr:nvSpPr>
        <xdr:spPr bwMode="auto">
          <a:xfrm>
            <a:off x="4745" y="7581"/>
            <a:ext cx="243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54" name="Line 856">
            <a:extLst>
              <a:ext uri="{FF2B5EF4-FFF2-40B4-BE49-F238E27FC236}">
                <a16:creationId xmlns:a16="http://schemas.microsoft.com/office/drawing/2014/main" id="{AC508F3B-BFE5-5095-C8BB-7CAA5F3D2657}"/>
              </a:ext>
            </a:extLst>
          </xdr:cNvPr>
          <xdr:cNvSpPr>
            <a:spLocks noChangeShapeType="1"/>
          </xdr:cNvSpPr>
        </xdr:nvSpPr>
        <xdr:spPr bwMode="auto">
          <a:xfrm flipH="1">
            <a:off x="4901" y="7773"/>
            <a:ext cx="87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55" name="Line 855">
            <a:extLst>
              <a:ext uri="{FF2B5EF4-FFF2-40B4-BE49-F238E27FC236}">
                <a16:creationId xmlns:a16="http://schemas.microsoft.com/office/drawing/2014/main" id="{535A7A9B-BB3F-7ED5-099A-1F015F9CD744}"/>
              </a:ext>
            </a:extLst>
          </xdr:cNvPr>
          <xdr:cNvSpPr>
            <a:spLocks noChangeShapeType="1"/>
          </xdr:cNvSpPr>
        </xdr:nvSpPr>
        <xdr:spPr bwMode="auto">
          <a:xfrm flipH="1">
            <a:off x="4862" y="7365"/>
            <a:ext cx="126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56" name="Line 854">
            <a:extLst>
              <a:ext uri="{FF2B5EF4-FFF2-40B4-BE49-F238E27FC236}">
                <a16:creationId xmlns:a16="http://schemas.microsoft.com/office/drawing/2014/main" id="{32FD659B-E8E6-6B2C-047C-042B882FE7C0}"/>
              </a:ext>
            </a:extLst>
          </xdr:cNvPr>
          <xdr:cNvSpPr>
            <a:spLocks noChangeShapeType="1"/>
          </xdr:cNvSpPr>
        </xdr:nvSpPr>
        <xdr:spPr bwMode="auto">
          <a:xfrm flipH="1">
            <a:off x="4862" y="6933"/>
            <a:ext cx="126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57" name="Line 853">
            <a:extLst>
              <a:ext uri="{FF2B5EF4-FFF2-40B4-BE49-F238E27FC236}">
                <a16:creationId xmlns:a16="http://schemas.microsoft.com/office/drawing/2014/main" id="{CD26785C-1AB8-1D06-3A9B-5AD695E30627}"/>
              </a:ext>
            </a:extLst>
          </xdr:cNvPr>
          <xdr:cNvSpPr>
            <a:spLocks noChangeShapeType="1"/>
          </xdr:cNvSpPr>
        </xdr:nvSpPr>
        <xdr:spPr bwMode="auto">
          <a:xfrm flipH="1">
            <a:off x="4862" y="6502"/>
            <a:ext cx="126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58" name="Line 852">
            <a:extLst>
              <a:ext uri="{FF2B5EF4-FFF2-40B4-BE49-F238E27FC236}">
                <a16:creationId xmlns:a16="http://schemas.microsoft.com/office/drawing/2014/main" id="{A677E265-C5E8-2D63-1741-14AC86BE1549}"/>
              </a:ext>
            </a:extLst>
          </xdr:cNvPr>
          <xdr:cNvSpPr>
            <a:spLocks noChangeShapeType="1"/>
          </xdr:cNvSpPr>
        </xdr:nvSpPr>
        <xdr:spPr bwMode="auto">
          <a:xfrm flipH="1">
            <a:off x="4862" y="5637"/>
            <a:ext cx="126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59" name="Line 851">
            <a:extLst>
              <a:ext uri="{FF2B5EF4-FFF2-40B4-BE49-F238E27FC236}">
                <a16:creationId xmlns:a16="http://schemas.microsoft.com/office/drawing/2014/main" id="{0F3EA3FA-DD9E-BBEB-0997-048E07771BC9}"/>
              </a:ext>
            </a:extLst>
          </xdr:cNvPr>
          <xdr:cNvSpPr>
            <a:spLocks noChangeShapeType="1"/>
          </xdr:cNvSpPr>
        </xdr:nvSpPr>
        <xdr:spPr bwMode="auto">
          <a:xfrm flipH="1">
            <a:off x="4862" y="5205"/>
            <a:ext cx="126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60" name="Line 850">
            <a:extLst>
              <a:ext uri="{FF2B5EF4-FFF2-40B4-BE49-F238E27FC236}">
                <a16:creationId xmlns:a16="http://schemas.microsoft.com/office/drawing/2014/main" id="{AD85AA0D-36E7-31F0-111F-DA08C34A62DD}"/>
              </a:ext>
            </a:extLst>
          </xdr:cNvPr>
          <xdr:cNvSpPr>
            <a:spLocks noChangeShapeType="1"/>
          </xdr:cNvSpPr>
        </xdr:nvSpPr>
        <xdr:spPr bwMode="auto">
          <a:xfrm>
            <a:off x="3478" y="1597"/>
            <a:ext cx="1" cy="5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61" name="Line 849">
            <a:extLst>
              <a:ext uri="{FF2B5EF4-FFF2-40B4-BE49-F238E27FC236}">
                <a16:creationId xmlns:a16="http://schemas.microsoft.com/office/drawing/2014/main" id="{53973E99-7A8C-0949-5E42-AC0292593388}"/>
              </a:ext>
            </a:extLst>
          </xdr:cNvPr>
          <xdr:cNvSpPr>
            <a:spLocks noChangeShapeType="1"/>
          </xdr:cNvSpPr>
        </xdr:nvSpPr>
        <xdr:spPr bwMode="auto">
          <a:xfrm>
            <a:off x="3423" y="1597"/>
            <a:ext cx="55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62" name="Line 848">
            <a:extLst>
              <a:ext uri="{FF2B5EF4-FFF2-40B4-BE49-F238E27FC236}">
                <a16:creationId xmlns:a16="http://schemas.microsoft.com/office/drawing/2014/main" id="{47340488-4BC8-4BE1-30E5-3D41207D789B}"/>
              </a:ext>
            </a:extLst>
          </xdr:cNvPr>
          <xdr:cNvSpPr>
            <a:spLocks noChangeShapeType="1"/>
          </xdr:cNvSpPr>
        </xdr:nvSpPr>
        <xdr:spPr bwMode="auto">
          <a:xfrm flipH="1">
            <a:off x="3423" y="1650"/>
            <a:ext cx="55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63" name="Line 847">
            <a:extLst>
              <a:ext uri="{FF2B5EF4-FFF2-40B4-BE49-F238E27FC236}">
                <a16:creationId xmlns:a16="http://schemas.microsoft.com/office/drawing/2014/main" id="{02C00109-FE75-8088-67A0-8E67AB3CA31E}"/>
              </a:ext>
            </a:extLst>
          </xdr:cNvPr>
          <xdr:cNvSpPr>
            <a:spLocks noChangeShapeType="1"/>
          </xdr:cNvSpPr>
        </xdr:nvSpPr>
        <xdr:spPr bwMode="auto">
          <a:xfrm flipV="1">
            <a:off x="4988" y="4306"/>
            <a:ext cx="2" cy="66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64" name="Line 846">
            <a:extLst>
              <a:ext uri="{FF2B5EF4-FFF2-40B4-BE49-F238E27FC236}">
                <a16:creationId xmlns:a16="http://schemas.microsoft.com/office/drawing/2014/main" id="{03CB02D8-4CF1-814D-0B4C-5A866A89E67B}"/>
              </a:ext>
            </a:extLst>
          </xdr:cNvPr>
          <xdr:cNvSpPr>
            <a:spLocks noChangeShapeType="1"/>
          </xdr:cNvSpPr>
        </xdr:nvSpPr>
        <xdr:spPr bwMode="auto">
          <a:xfrm flipV="1">
            <a:off x="3745" y="7369"/>
            <a:ext cx="2" cy="3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65" name="Line 845">
            <a:extLst>
              <a:ext uri="{FF2B5EF4-FFF2-40B4-BE49-F238E27FC236}">
                <a16:creationId xmlns:a16="http://schemas.microsoft.com/office/drawing/2014/main" id="{76DACF6F-9310-158C-87FD-FF6743008ADB}"/>
              </a:ext>
            </a:extLst>
          </xdr:cNvPr>
          <xdr:cNvSpPr>
            <a:spLocks noChangeShapeType="1"/>
          </xdr:cNvSpPr>
        </xdr:nvSpPr>
        <xdr:spPr bwMode="auto">
          <a:xfrm>
            <a:off x="4052" y="1925"/>
            <a:ext cx="484" cy="16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66" name="Line 844">
            <a:extLst>
              <a:ext uri="{FF2B5EF4-FFF2-40B4-BE49-F238E27FC236}">
                <a16:creationId xmlns:a16="http://schemas.microsoft.com/office/drawing/2014/main" id="{16D043E8-1940-FCBF-0008-FE06CD2F3EDA}"/>
              </a:ext>
            </a:extLst>
          </xdr:cNvPr>
          <xdr:cNvSpPr>
            <a:spLocks noChangeShapeType="1"/>
          </xdr:cNvSpPr>
        </xdr:nvSpPr>
        <xdr:spPr bwMode="auto">
          <a:xfrm>
            <a:off x="4718" y="2941"/>
            <a:ext cx="270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67" name="Line 843">
            <a:extLst>
              <a:ext uri="{FF2B5EF4-FFF2-40B4-BE49-F238E27FC236}">
                <a16:creationId xmlns:a16="http://schemas.microsoft.com/office/drawing/2014/main" id="{631994BE-AA3A-B064-0830-69D6DD6488D7}"/>
              </a:ext>
            </a:extLst>
          </xdr:cNvPr>
          <xdr:cNvSpPr>
            <a:spLocks noChangeShapeType="1"/>
          </xdr:cNvSpPr>
        </xdr:nvSpPr>
        <xdr:spPr bwMode="auto">
          <a:xfrm>
            <a:off x="4988" y="8671"/>
            <a:ext cx="34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68" name="Line 842">
            <a:extLst>
              <a:ext uri="{FF2B5EF4-FFF2-40B4-BE49-F238E27FC236}">
                <a16:creationId xmlns:a16="http://schemas.microsoft.com/office/drawing/2014/main" id="{7F0D5089-9211-8C2C-0FE6-227675DE8F45}"/>
              </a:ext>
            </a:extLst>
          </xdr:cNvPr>
          <xdr:cNvSpPr>
            <a:spLocks noChangeShapeType="1"/>
          </xdr:cNvSpPr>
        </xdr:nvSpPr>
        <xdr:spPr bwMode="auto">
          <a:xfrm flipV="1">
            <a:off x="5022" y="2473"/>
            <a:ext cx="2" cy="619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69" name="Line 841">
            <a:extLst>
              <a:ext uri="{FF2B5EF4-FFF2-40B4-BE49-F238E27FC236}">
                <a16:creationId xmlns:a16="http://schemas.microsoft.com/office/drawing/2014/main" id="{C9E5BFCD-6D2C-8944-089C-AD78148B5D78}"/>
              </a:ext>
            </a:extLst>
          </xdr:cNvPr>
          <xdr:cNvSpPr>
            <a:spLocks noChangeShapeType="1"/>
          </xdr:cNvSpPr>
        </xdr:nvSpPr>
        <xdr:spPr bwMode="auto">
          <a:xfrm flipH="1">
            <a:off x="5022" y="8671"/>
            <a:ext cx="167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70" name="Line 840">
            <a:extLst>
              <a:ext uri="{FF2B5EF4-FFF2-40B4-BE49-F238E27FC236}">
                <a16:creationId xmlns:a16="http://schemas.microsoft.com/office/drawing/2014/main" id="{C02E05C7-4328-9C01-18A4-F61830D061C1}"/>
              </a:ext>
            </a:extLst>
          </xdr:cNvPr>
          <xdr:cNvSpPr>
            <a:spLocks noChangeShapeType="1"/>
          </xdr:cNvSpPr>
        </xdr:nvSpPr>
        <xdr:spPr bwMode="auto">
          <a:xfrm flipV="1">
            <a:off x="4650" y="8801"/>
            <a:ext cx="2" cy="3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71" name="Line 839">
            <a:extLst>
              <a:ext uri="{FF2B5EF4-FFF2-40B4-BE49-F238E27FC236}">
                <a16:creationId xmlns:a16="http://schemas.microsoft.com/office/drawing/2014/main" id="{78F179AF-164B-B492-3D05-699B87F7C112}"/>
              </a:ext>
            </a:extLst>
          </xdr:cNvPr>
          <xdr:cNvSpPr>
            <a:spLocks noChangeShapeType="1"/>
          </xdr:cNvSpPr>
        </xdr:nvSpPr>
        <xdr:spPr bwMode="auto">
          <a:xfrm>
            <a:off x="4988" y="8671"/>
            <a:ext cx="2" cy="16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72" name="Line 838">
            <a:extLst>
              <a:ext uri="{FF2B5EF4-FFF2-40B4-BE49-F238E27FC236}">
                <a16:creationId xmlns:a16="http://schemas.microsoft.com/office/drawing/2014/main" id="{8C98EAD6-E7A6-532A-0FB5-9723B81EE69E}"/>
              </a:ext>
            </a:extLst>
          </xdr:cNvPr>
          <xdr:cNvSpPr>
            <a:spLocks noChangeShapeType="1"/>
          </xdr:cNvSpPr>
        </xdr:nvSpPr>
        <xdr:spPr bwMode="auto">
          <a:xfrm flipV="1">
            <a:off x="3824" y="2240"/>
            <a:ext cx="2" cy="6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73" name="Line 837">
            <a:extLst>
              <a:ext uri="{FF2B5EF4-FFF2-40B4-BE49-F238E27FC236}">
                <a16:creationId xmlns:a16="http://schemas.microsoft.com/office/drawing/2014/main" id="{DE1DF6E1-C968-3C93-7AED-67D7345295CA}"/>
              </a:ext>
            </a:extLst>
          </xdr:cNvPr>
          <xdr:cNvSpPr>
            <a:spLocks noChangeShapeType="1"/>
          </xdr:cNvSpPr>
        </xdr:nvSpPr>
        <xdr:spPr bwMode="auto">
          <a:xfrm>
            <a:off x="3824" y="1640"/>
            <a:ext cx="2" cy="60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74" name="Line 836">
            <a:extLst>
              <a:ext uri="{FF2B5EF4-FFF2-40B4-BE49-F238E27FC236}">
                <a16:creationId xmlns:a16="http://schemas.microsoft.com/office/drawing/2014/main" id="{56463595-287E-79F3-6DA7-A60F0D11A9F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3990" y="1888"/>
            <a:ext cx="3" cy="14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75" name="Line 835">
            <a:extLst>
              <a:ext uri="{FF2B5EF4-FFF2-40B4-BE49-F238E27FC236}">
                <a16:creationId xmlns:a16="http://schemas.microsoft.com/office/drawing/2014/main" id="{F60BBA6D-AB00-0F45-1F3F-2F956F026363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3919" y="1909"/>
            <a:ext cx="11" cy="1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76" name="Line 834">
            <a:extLst>
              <a:ext uri="{FF2B5EF4-FFF2-40B4-BE49-F238E27FC236}">
                <a16:creationId xmlns:a16="http://schemas.microsoft.com/office/drawing/2014/main" id="{4D612C09-69A7-59EF-25DD-21161F146FA4}"/>
              </a:ext>
            </a:extLst>
          </xdr:cNvPr>
          <xdr:cNvSpPr>
            <a:spLocks noChangeShapeType="1"/>
          </xdr:cNvSpPr>
        </xdr:nvSpPr>
        <xdr:spPr bwMode="auto">
          <a:xfrm flipH="1">
            <a:off x="4179" y="1922"/>
            <a:ext cx="4" cy="2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77" name="Line 833">
            <a:extLst>
              <a:ext uri="{FF2B5EF4-FFF2-40B4-BE49-F238E27FC236}">
                <a16:creationId xmlns:a16="http://schemas.microsoft.com/office/drawing/2014/main" id="{DF1DAA45-D32C-CAE0-411B-D1E27AF3D37C}"/>
              </a:ext>
            </a:extLst>
          </xdr:cNvPr>
          <xdr:cNvSpPr>
            <a:spLocks noChangeShapeType="1"/>
          </xdr:cNvSpPr>
        </xdr:nvSpPr>
        <xdr:spPr bwMode="auto">
          <a:xfrm flipH="1">
            <a:off x="4423" y="1975"/>
            <a:ext cx="8" cy="4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78" name="Line 832">
            <a:extLst>
              <a:ext uri="{FF2B5EF4-FFF2-40B4-BE49-F238E27FC236}">
                <a16:creationId xmlns:a16="http://schemas.microsoft.com/office/drawing/2014/main" id="{A2BA3BAA-50A4-23BA-C284-056311B3EDBF}"/>
              </a:ext>
            </a:extLst>
          </xdr:cNvPr>
          <xdr:cNvSpPr>
            <a:spLocks noChangeShapeType="1"/>
          </xdr:cNvSpPr>
        </xdr:nvSpPr>
        <xdr:spPr bwMode="auto">
          <a:xfrm flipH="1">
            <a:off x="4294" y="1949"/>
            <a:ext cx="13" cy="6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79" name="Line 831">
            <a:extLst>
              <a:ext uri="{FF2B5EF4-FFF2-40B4-BE49-F238E27FC236}">
                <a16:creationId xmlns:a16="http://schemas.microsoft.com/office/drawing/2014/main" id="{32111B22-0DFC-9ECD-CD8F-1FBF6C4725C8}"/>
              </a:ext>
            </a:extLst>
          </xdr:cNvPr>
          <xdr:cNvSpPr>
            <a:spLocks noChangeShapeType="1"/>
          </xdr:cNvSpPr>
        </xdr:nvSpPr>
        <xdr:spPr bwMode="auto">
          <a:xfrm>
            <a:off x="4059" y="1895"/>
            <a:ext cx="497" cy="10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80" name="Line 830">
            <a:extLst>
              <a:ext uri="{FF2B5EF4-FFF2-40B4-BE49-F238E27FC236}">
                <a16:creationId xmlns:a16="http://schemas.microsoft.com/office/drawing/2014/main" id="{79CAA267-14F6-ABEF-028B-BEF664BA560D}"/>
              </a:ext>
            </a:extLst>
          </xdr:cNvPr>
          <xdr:cNvSpPr>
            <a:spLocks noChangeShapeType="1"/>
          </xdr:cNvSpPr>
        </xdr:nvSpPr>
        <xdr:spPr bwMode="auto">
          <a:xfrm flipV="1">
            <a:off x="4669" y="2067"/>
            <a:ext cx="50" cy="8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81" name="Line 829">
            <a:extLst>
              <a:ext uri="{FF2B5EF4-FFF2-40B4-BE49-F238E27FC236}">
                <a16:creationId xmlns:a16="http://schemas.microsoft.com/office/drawing/2014/main" id="{E3FAC71C-598C-64DD-A526-04F522171ACC}"/>
              </a:ext>
            </a:extLst>
          </xdr:cNvPr>
          <xdr:cNvSpPr>
            <a:spLocks noChangeShapeType="1"/>
          </xdr:cNvSpPr>
        </xdr:nvSpPr>
        <xdr:spPr bwMode="auto">
          <a:xfrm flipV="1">
            <a:off x="4803" y="2343"/>
            <a:ext cx="149" cy="5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82" name="Line 828">
            <a:extLst>
              <a:ext uri="{FF2B5EF4-FFF2-40B4-BE49-F238E27FC236}">
                <a16:creationId xmlns:a16="http://schemas.microsoft.com/office/drawing/2014/main" id="{D92660A0-49E6-545E-04D1-3A7162F36379}"/>
              </a:ext>
            </a:extLst>
          </xdr:cNvPr>
          <xdr:cNvSpPr>
            <a:spLocks noChangeShapeType="1"/>
          </xdr:cNvSpPr>
        </xdr:nvSpPr>
        <xdr:spPr bwMode="auto">
          <a:xfrm>
            <a:off x="4066" y="1863"/>
            <a:ext cx="497" cy="10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83" name="Line 827">
            <a:extLst>
              <a:ext uri="{FF2B5EF4-FFF2-40B4-BE49-F238E27FC236}">
                <a16:creationId xmlns:a16="http://schemas.microsoft.com/office/drawing/2014/main" id="{141C5A27-BD4C-E27B-878B-DAAB98406825}"/>
              </a:ext>
            </a:extLst>
          </xdr:cNvPr>
          <xdr:cNvSpPr>
            <a:spLocks noChangeShapeType="1"/>
          </xdr:cNvSpPr>
        </xdr:nvSpPr>
        <xdr:spPr bwMode="auto">
          <a:xfrm flipV="1">
            <a:off x="4988" y="2540"/>
            <a:ext cx="2" cy="117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84" name="Line 826">
            <a:extLst>
              <a:ext uri="{FF2B5EF4-FFF2-40B4-BE49-F238E27FC236}">
                <a16:creationId xmlns:a16="http://schemas.microsoft.com/office/drawing/2014/main" id="{76ECCF2A-CFE3-31E1-5039-6C379BE58159}"/>
              </a:ext>
            </a:extLst>
          </xdr:cNvPr>
          <xdr:cNvSpPr>
            <a:spLocks noChangeShapeType="1"/>
          </xdr:cNvSpPr>
        </xdr:nvSpPr>
        <xdr:spPr bwMode="auto">
          <a:xfrm flipH="1">
            <a:off x="3690" y="3306"/>
            <a:ext cx="134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85" name="Line 825">
            <a:extLst>
              <a:ext uri="{FF2B5EF4-FFF2-40B4-BE49-F238E27FC236}">
                <a16:creationId xmlns:a16="http://schemas.microsoft.com/office/drawing/2014/main" id="{3D5ABFB7-E986-C45A-34D4-A060347F149C}"/>
              </a:ext>
            </a:extLst>
          </xdr:cNvPr>
          <xdr:cNvSpPr>
            <a:spLocks noChangeShapeType="1"/>
          </xdr:cNvSpPr>
        </xdr:nvSpPr>
        <xdr:spPr bwMode="auto">
          <a:xfrm>
            <a:off x="3423" y="1707"/>
            <a:ext cx="2" cy="384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86" name="Line 824">
            <a:extLst>
              <a:ext uri="{FF2B5EF4-FFF2-40B4-BE49-F238E27FC236}">
                <a16:creationId xmlns:a16="http://schemas.microsoft.com/office/drawing/2014/main" id="{975D92C7-2DEB-93A1-CAD6-8DF91ABDD078}"/>
              </a:ext>
            </a:extLst>
          </xdr:cNvPr>
          <xdr:cNvSpPr>
            <a:spLocks noChangeShapeType="1"/>
          </xdr:cNvSpPr>
        </xdr:nvSpPr>
        <xdr:spPr bwMode="auto">
          <a:xfrm flipV="1">
            <a:off x="3824" y="3706"/>
            <a:ext cx="666" cy="100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87" name="Line 823">
            <a:extLst>
              <a:ext uri="{FF2B5EF4-FFF2-40B4-BE49-F238E27FC236}">
                <a16:creationId xmlns:a16="http://schemas.microsoft.com/office/drawing/2014/main" id="{4C76B348-69F3-8138-D108-84A405C91AC3}"/>
              </a:ext>
            </a:extLst>
          </xdr:cNvPr>
          <xdr:cNvSpPr>
            <a:spLocks noChangeShapeType="1"/>
          </xdr:cNvSpPr>
        </xdr:nvSpPr>
        <xdr:spPr bwMode="auto">
          <a:xfrm>
            <a:off x="3824" y="3706"/>
            <a:ext cx="666" cy="100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88" name="Line 822">
            <a:extLst>
              <a:ext uri="{FF2B5EF4-FFF2-40B4-BE49-F238E27FC236}">
                <a16:creationId xmlns:a16="http://schemas.microsoft.com/office/drawing/2014/main" id="{FA6729FA-1C47-44B5-D535-53732F29CAF2}"/>
              </a:ext>
            </a:extLst>
          </xdr:cNvPr>
          <xdr:cNvSpPr>
            <a:spLocks noChangeShapeType="1"/>
          </xdr:cNvSpPr>
        </xdr:nvSpPr>
        <xdr:spPr bwMode="auto">
          <a:xfrm flipV="1">
            <a:off x="4490" y="3706"/>
            <a:ext cx="1" cy="100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89" name="Line 821">
            <a:extLst>
              <a:ext uri="{FF2B5EF4-FFF2-40B4-BE49-F238E27FC236}">
                <a16:creationId xmlns:a16="http://schemas.microsoft.com/office/drawing/2014/main" id="{B24DD3A0-F2A5-CE5F-52EE-EE5095489168}"/>
              </a:ext>
            </a:extLst>
          </xdr:cNvPr>
          <xdr:cNvSpPr>
            <a:spLocks noChangeShapeType="1"/>
          </xdr:cNvSpPr>
        </xdr:nvSpPr>
        <xdr:spPr bwMode="auto">
          <a:xfrm flipH="1">
            <a:off x="3824" y="4706"/>
            <a:ext cx="666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90" name="Line 820">
            <a:extLst>
              <a:ext uri="{FF2B5EF4-FFF2-40B4-BE49-F238E27FC236}">
                <a16:creationId xmlns:a16="http://schemas.microsoft.com/office/drawing/2014/main" id="{B1988550-A895-6591-8231-0A622559A44E}"/>
              </a:ext>
            </a:extLst>
          </xdr:cNvPr>
          <xdr:cNvSpPr>
            <a:spLocks noChangeShapeType="1"/>
          </xdr:cNvSpPr>
        </xdr:nvSpPr>
        <xdr:spPr bwMode="auto">
          <a:xfrm>
            <a:off x="3824" y="3706"/>
            <a:ext cx="666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91" name="Line 819">
            <a:extLst>
              <a:ext uri="{FF2B5EF4-FFF2-40B4-BE49-F238E27FC236}">
                <a16:creationId xmlns:a16="http://schemas.microsoft.com/office/drawing/2014/main" id="{C2616F41-A1E1-B2B4-2B59-7775D473741D}"/>
              </a:ext>
            </a:extLst>
          </xdr:cNvPr>
          <xdr:cNvSpPr>
            <a:spLocks noChangeShapeType="1"/>
          </xdr:cNvSpPr>
        </xdr:nvSpPr>
        <xdr:spPr bwMode="auto">
          <a:xfrm flipV="1">
            <a:off x="3824" y="3706"/>
            <a:ext cx="2" cy="100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92" name="Line 818">
            <a:extLst>
              <a:ext uri="{FF2B5EF4-FFF2-40B4-BE49-F238E27FC236}">
                <a16:creationId xmlns:a16="http://schemas.microsoft.com/office/drawing/2014/main" id="{E30D9CD0-E641-9CBF-891B-F063544F70FD}"/>
              </a:ext>
            </a:extLst>
          </xdr:cNvPr>
          <xdr:cNvSpPr>
            <a:spLocks noChangeShapeType="1"/>
          </xdr:cNvSpPr>
        </xdr:nvSpPr>
        <xdr:spPr bwMode="auto">
          <a:xfrm>
            <a:off x="3292" y="5648"/>
            <a:ext cx="1" cy="39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93" name="Line 817">
            <a:extLst>
              <a:ext uri="{FF2B5EF4-FFF2-40B4-BE49-F238E27FC236}">
                <a16:creationId xmlns:a16="http://schemas.microsoft.com/office/drawing/2014/main" id="{DB59E263-509E-5DDE-8AFF-DAE2B7E270E6}"/>
              </a:ext>
            </a:extLst>
          </xdr:cNvPr>
          <xdr:cNvSpPr>
            <a:spLocks noChangeShapeType="1"/>
          </xdr:cNvSpPr>
        </xdr:nvSpPr>
        <xdr:spPr bwMode="auto">
          <a:xfrm>
            <a:off x="3292" y="5548"/>
            <a:ext cx="98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94" name="Line 816">
            <a:extLst>
              <a:ext uri="{FF2B5EF4-FFF2-40B4-BE49-F238E27FC236}">
                <a16:creationId xmlns:a16="http://schemas.microsoft.com/office/drawing/2014/main" id="{7D3EB536-1074-CC6E-108A-C3BE81E89315}"/>
              </a:ext>
            </a:extLst>
          </xdr:cNvPr>
          <xdr:cNvSpPr>
            <a:spLocks noChangeShapeType="1"/>
          </xdr:cNvSpPr>
        </xdr:nvSpPr>
        <xdr:spPr bwMode="auto">
          <a:xfrm>
            <a:off x="3292" y="5558"/>
            <a:ext cx="88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95" name="Line 815">
            <a:extLst>
              <a:ext uri="{FF2B5EF4-FFF2-40B4-BE49-F238E27FC236}">
                <a16:creationId xmlns:a16="http://schemas.microsoft.com/office/drawing/2014/main" id="{28B32468-C803-879D-7B89-E2C0943C34B1}"/>
              </a:ext>
            </a:extLst>
          </xdr:cNvPr>
          <xdr:cNvSpPr>
            <a:spLocks noChangeShapeType="1"/>
          </xdr:cNvSpPr>
        </xdr:nvSpPr>
        <xdr:spPr bwMode="auto">
          <a:xfrm>
            <a:off x="3292" y="5648"/>
            <a:ext cx="98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96" name="Line 814">
            <a:extLst>
              <a:ext uri="{FF2B5EF4-FFF2-40B4-BE49-F238E27FC236}">
                <a16:creationId xmlns:a16="http://schemas.microsoft.com/office/drawing/2014/main" id="{4DC231D1-2D18-9657-EFE9-3F0A7E675EC8}"/>
              </a:ext>
            </a:extLst>
          </xdr:cNvPr>
          <xdr:cNvSpPr>
            <a:spLocks noChangeShapeType="1"/>
          </xdr:cNvSpPr>
        </xdr:nvSpPr>
        <xdr:spPr bwMode="auto">
          <a:xfrm>
            <a:off x="3302" y="5648"/>
            <a:ext cx="1" cy="38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97" name="Line 813">
            <a:extLst>
              <a:ext uri="{FF2B5EF4-FFF2-40B4-BE49-F238E27FC236}">
                <a16:creationId xmlns:a16="http://schemas.microsoft.com/office/drawing/2014/main" id="{21140A0E-529E-D79E-F9BD-02EF73EF4B3F}"/>
              </a:ext>
            </a:extLst>
          </xdr:cNvPr>
          <xdr:cNvSpPr>
            <a:spLocks noChangeShapeType="1"/>
          </xdr:cNvSpPr>
        </xdr:nvSpPr>
        <xdr:spPr bwMode="auto">
          <a:xfrm>
            <a:off x="3314" y="6038"/>
            <a:ext cx="2" cy="23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98" name="Line 812">
            <a:extLst>
              <a:ext uri="{FF2B5EF4-FFF2-40B4-BE49-F238E27FC236}">
                <a16:creationId xmlns:a16="http://schemas.microsoft.com/office/drawing/2014/main" id="{DF32592B-98A5-2999-01D2-92605A77C705}"/>
              </a:ext>
            </a:extLst>
          </xdr:cNvPr>
          <xdr:cNvSpPr>
            <a:spLocks noChangeShapeType="1"/>
          </xdr:cNvSpPr>
        </xdr:nvSpPr>
        <xdr:spPr bwMode="auto">
          <a:xfrm>
            <a:off x="3334" y="6038"/>
            <a:ext cx="2" cy="23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99" name="Line 811">
            <a:extLst>
              <a:ext uri="{FF2B5EF4-FFF2-40B4-BE49-F238E27FC236}">
                <a16:creationId xmlns:a16="http://schemas.microsoft.com/office/drawing/2014/main" id="{F626C64E-392B-6821-B227-B04FEFABF407}"/>
              </a:ext>
            </a:extLst>
          </xdr:cNvPr>
          <xdr:cNvSpPr>
            <a:spLocks noChangeShapeType="1"/>
          </xdr:cNvSpPr>
        </xdr:nvSpPr>
        <xdr:spPr bwMode="auto">
          <a:xfrm>
            <a:off x="3355" y="6038"/>
            <a:ext cx="1" cy="23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00" name="Line 810">
            <a:extLst>
              <a:ext uri="{FF2B5EF4-FFF2-40B4-BE49-F238E27FC236}">
                <a16:creationId xmlns:a16="http://schemas.microsoft.com/office/drawing/2014/main" id="{5C60BDDB-622F-A903-9907-E9C7C1DF6E19}"/>
              </a:ext>
            </a:extLst>
          </xdr:cNvPr>
          <xdr:cNvSpPr>
            <a:spLocks noChangeShapeType="1"/>
          </xdr:cNvSpPr>
        </xdr:nvSpPr>
        <xdr:spPr bwMode="auto">
          <a:xfrm>
            <a:off x="3375" y="6038"/>
            <a:ext cx="1" cy="23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01" name="Line 809">
            <a:extLst>
              <a:ext uri="{FF2B5EF4-FFF2-40B4-BE49-F238E27FC236}">
                <a16:creationId xmlns:a16="http://schemas.microsoft.com/office/drawing/2014/main" id="{8C8B5B30-3B72-3ED2-312A-A8E0311CC5D0}"/>
              </a:ext>
            </a:extLst>
          </xdr:cNvPr>
          <xdr:cNvSpPr>
            <a:spLocks noChangeShapeType="1"/>
          </xdr:cNvSpPr>
        </xdr:nvSpPr>
        <xdr:spPr bwMode="auto">
          <a:xfrm>
            <a:off x="3393" y="6038"/>
            <a:ext cx="2" cy="23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02" name="Line 808">
            <a:extLst>
              <a:ext uri="{FF2B5EF4-FFF2-40B4-BE49-F238E27FC236}">
                <a16:creationId xmlns:a16="http://schemas.microsoft.com/office/drawing/2014/main" id="{1DE6B0B5-29D7-262B-C439-5A1A6CBB4D26}"/>
              </a:ext>
            </a:extLst>
          </xdr:cNvPr>
          <xdr:cNvSpPr>
            <a:spLocks noChangeShapeType="1"/>
          </xdr:cNvSpPr>
        </xdr:nvSpPr>
        <xdr:spPr bwMode="auto">
          <a:xfrm>
            <a:off x="3415" y="6038"/>
            <a:ext cx="1" cy="23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03" name="Line 807">
            <a:extLst>
              <a:ext uri="{FF2B5EF4-FFF2-40B4-BE49-F238E27FC236}">
                <a16:creationId xmlns:a16="http://schemas.microsoft.com/office/drawing/2014/main" id="{0968348B-F3FC-84CE-DC9F-0A4E66EFEFCC}"/>
              </a:ext>
            </a:extLst>
          </xdr:cNvPr>
          <xdr:cNvSpPr>
            <a:spLocks noChangeShapeType="1"/>
          </xdr:cNvSpPr>
        </xdr:nvSpPr>
        <xdr:spPr bwMode="auto">
          <a:xfrm>
            <a:off x="3435" y="6038"/>
            <a:ext cx="1" cy="23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04" name="Line 806">
            <a:extLst>
              <a:ext uri="{FF2B5EF4-FFF2-40B4-BE49-F238E27FC236}">
                <a16:creationId xmlns:a16="http://schemas.microsoft.com/office/drawing/2014/main" id="{BEA6302A-51E9-AF5C-AA1F-6F262B26FE50}"/>
              </a:ext>
            </a:extLst>
          </xdr:cNvPr>
          <xdr:cNvSpPr>
            <a:spLocks noChangeShapeType="1"/>
          </xdr:cNvSpPr>
        </xdr:nvSpPr>
        <xdr:spPr bwMode="auto">
          <a:xfrm flipV="1">
            <a:off x="3390" y="5915"/>
            <a:ext cx="2" cy="11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05" name="Line 805">
            <a:extLst>
              <a:ext uri="{FF2B5EF4-FFF2-40B4-BE49-F238E27FC236}">
                <a16:creationId xmlns:a16="http://schemas.microsoft.com/office/drawing/2014/main" id="{84D6A1B5-92D9-0573-5C61-DE29C1E29D50}"/>
              </a:ext>
            </a:extLst>
          </xdr:cNvPr>
          <xdr:cNvSpPr>
            <a:spLocks noChangeShapeType="1"/>
          </xdr:cNvSpPr>
        </xdr:nvSpPr>
        <xdr:spPr bwMode="auto">
          <a:xfrm>
            <a:off x="3302" y="5905"/>
            <a:ext cx="78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06" name="Line 804">
            <a:extLst>
              <a:ext uri="{FF2B5EF4-FFF2-40B4-BE49-F238E27FC236}">
                <a16:creationId xmlns:a16="http://schemas.microsoft.com/office/drawing/2014/main" id="{7D303D83-7A9B-B6C5-77A0-AC32F2C076C1}"/>
              </a:ext>
            </a:extLst>
          </xdr:cNvPr>
          <xdr:cNvSpPr>
            <a:spLocks noChangeShapeType="1"/>
          </xdr:cNvSpPr>
        </xdr:nvSpPr>
        <xdr:spPr bwMode="auto">
          <a:xfrm flipH="1">
            <a:off x="3544" y="6274"/>
            <a:ext cx="14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07" name="Line 803">
            <a:extLst>
              <a:ext uri="{FF2B5EF4-FFF2-40B4-BE49-F238E27FC236}">
                <a16:creationId xmlns:a16="http://schemas.microsoft.com/office/drawing/2014/main" id="{B40C6907-1C68-3712-CF56-4DFD917A5D28}"/>
              </a:ext>
            </a:extLst>
          </xdr:cNvPr>
          <xdr:cNvSpPr>
            <a:spLocks noChangeShapeType="1"/>
          </xdr:cNvSpPr>
        </xdr:nvSpPr>
        <xdr:spPr bwMode="auto">
          <a:xfrm flipH="1">
            <a:off x="3302" y="6028"/>
            <a:ext cx="256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08" name="Line 802">
            <a:extLst>
              <a:ext uri="{FF2B5EF4-FFF2-40B4-BE49-F238E27FC236}">
                <a16:creationId xmlns:a16="http://schemas.microsoft.com/office/drawing/2014/main" id="{AC847215-F0BD-C53C-FD15-C54B2E8514E3}"/>
              </a:ext>
            </a:extLst>
          </xdr:cNvPr>
          <xdr:cNvSpPr>
            <a:spLocks noChangeShapeType="1"/>
          </xdr:cNvSpPr>
        </xdr:nvSpPr>
        <xdr:spPr bwMode="auto">
          <a:xfrm>
            <a:off x="3292" y="6274"/>
            <a:ext cx="131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09" name="Line 801">
            <a:extLst>
              <a:ext uri="{FF2B5EF4-FFF2-40B4-BE49-F238E27FC236}">
                <a16:creationId xmlns:a16="http://schemas.microsoft.com/office/drawing/2014/main" id="{EC35F300-CD73-FA27-3C70-8295A9F6CCA7}"/>
              </a:ext>
            </a:extLst>
          </xdr:cNvPr>
          <xdr:cNvSpPr>
            <a:spLocks noChangeShapeType="1"/>
          </xdr:cNvSpPr>
        </xdr:nvSpPr>
        <xdr:spPr bwMode="auto">
          <a:xfrm>
            <a:off x="4145" y="7269"/>
            <a:ext cx="1" cy="10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10" name="Line 800">
            <a:extLst>
              <a:ext uri="{FF2B5EF4-FFF2-40B4-BE49-F238E27FC236}">
                <a16:creationId xmlns:a16="http://schemas.microsoft.com/office/drawing/2014/main" id="{DC63EBB9-4C34-77F0-79E2-DD5B4DEAA2E2}"/>
              </a:ext>
            </a:extLst>
          </xdr:cNvPr>
          <xdr:cNvSpPr>
            <a:spLocks noChangeShapeType="1"/>
          </xdr:cNvSpPr>
        </xdr:nvSpPr>
        <xdr:spPr bwMode="auto">
          <a:xfrm>
            <a:off x="4550" y="5538"/>
            <a:ext cx="1" cy="8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11" name="Line 799">
            <a:extLst>
              <a:ext uri="{FF2B5EF4-FFF2-40B4-BE49-F238E27FC236}">
                <a16:creationId xmlns:a16="http://schemas.microsoft.com/office/drawing/2014/main" id="{6B57862A-AA77-A9D3-E73B-6AC575828FA0}"/>
              </a:ext>
            </a:extLst>
          </xdr:cNvPr>
          <xdr:cNvSpPr>
            <a:spLocks noChangeShapeType="1"/>
          </xdr:cNvSpPr>
        </xdr:nvSpPr>
        <xdr:spPr bwMode="auto">
          <a:xfrm flipH="1">
            <a:off x="4510" y="5618"/>
            <a:ext cx="40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12" name="Line 798">
            <a:extLst>
              <a:ext uri="{FF2B5EF4-FFF2-40B4-BE49-F238E27FC236}">
                <a16:creationId xmlns:a16="http://schemas.microsoft.com/office/drawing/2014/main" id="{169EF00F-B96A-DDC2-E72C-D8F9FA5EF617}"/>
              </a:ext>
            </a:extLst>
          </xdr:cNvPr>
          <xdr:cNvSpPr>
            <a:spLocks noChangeShapeType="1"/>
          </xdr:cNvSpPr>
        </xdr:nvSpPr>
        <xdr:spPr bwMode="auto">
          <a:xfrm flipH="1">
            <a:off x="4510" y="5538"/>
            <a:ext cx="40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13" name="Line 797">
            <a:extLst>
              <a:ext uri="{FF2B5EF4-FFF2-40B4-BE49-F238E27FC236}">
                <a16:creationId xmlns:a16="http://schemas.microsoft.com/office/drawing/2014/main" id="{653E623B-F3B6-E296-E565-45C42315B03F}"/>
              </a:ext>
            </a:extLst>
          </xdr:cNvPr>
          <xdr:cNvSpPr>
            <a:spLocks noChangeShapeType="1"/>
          </xdr:cNvSpPr>
        </xdr:nvSpPr>
        <xdr:spPr bwMode="auto">
          <a:xfrm flipH="1">
            <a:off x="3558" y="6599"/>
            <a:ext cx="99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14" name="Line 796">
            <a:extLst>
              <a:ext uri="{FF2B5EF4-FFF2-40B4-BE49-F238E27FC236}">
                <a16:creationId xmlns:a16="http://schemas.microsoft.com/office/drawing/2014/main" id="{040F46C7-8F3B-FF1D-9A85-403EF6CEBA33}"/>
              </a:ext>
            </a:extLst>
          </xdr:cNvPr>
          <xdr:cNvSpPr>
            <a:spLocks noChangeShapeType="1"/>
          </xdr:cNvSpPr>
        </xdr:nvSpPr>
        <xdr:spPr bwMode="auto">
          <a:xfrm>
            <a:off x="3558" y="6274"/>
            <a:ext cx="1" cy="32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15" name="Line 795">
            <a:extLst>
              <a:ext uri="{FF2B5EF4-FFF2-40B4-BE49-F238E27FC236}">
                <a16:creationId xmlns:a16="http://schemas.microsoft.com/office/drawing/2014/main" id="{B7823C51-1F1D-5EF0-2038-2CC079CA8648}"/>
              </a:ext>
            </a:extLst>
          </xdr:cNvPr>
          <xdr:cNvSpPr>
            <a:spLocks noChangeShapeType="1"/>
          </xdr:cNvSpPr>
        </xdr:nvSpPr>
        <xdr:spPr bwMode="auto">
          <a:xfrm>
            <a:off x="3455" y="6038"/>
            <a:ext cx="1" cy="23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16" name="Line 794">
            <a:extLst>
              <a:ext uri="{FF2B5EF4-FFF2-40B4-BE49-F238E27FC236}">
                <a16:creationId xmlns:a16="http://schemas.microsoft.com/office/drawing/2014/main" id="{50C4F417-9BF9-74FA-DB9B-34D8A55754FD}"/>
              </a:ext>
            </a:extLst>
          </xdr:cNvPr>
          <xdr:cNvSpPr>
            <a:spLocks noChangeShapeType="1"/>
          </xdr:cNvSpPr>
        </xdr:nvSpPr>
        <xdr:spPr bwMode="auto">
          <a:xfrm>
            <a:off x="3423" y="6274"/>
            <a:ext cx="121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17" name="Line 793">
            <a:extLst>
              <a:ext uri="{FF2B5EF4-FFF2-40B4-BE49-F238E27FC236}">
                <a16:creationId xmlns:a16="http://schemas.microsoft.com/office/drawing/2014/main" id="{0BD729B1-F6A9-C213-0688-B2FFF87CC061}"/>
              </a:ext>
            </a:extLst>
          </xdr:cNvPr>
          <xdr:cNvSpPr>
            <a:spLocks noChangeShapeType="1"/>
          </xdr:cNvSpPr>
        </xdr:nvSpPr>
        <xdr:spPr bwMode="auto">
          <a:xfrm>
            <a:off x="3292" y="6038"/>
            <a:ext cx="266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18" name="Line 792">
            <a:extLst>
              <a:ext uri="{FF2B5EF4-FFF2-40B4-BE49-F238E27FC236}">
                <a16:creationId xmlns:a16="http://schemas.microsoft.com/office/drawing/2014/main" id="{7F1031E7-DED8-B76D-6C1E-A982E2643315}"/>
              </a:ext>
            </a:extLst>
          </xdr:cNvPr>
          <xdr:cNvSpPr>
            <a:spLocks noChangeShapeType="1"/>
          </xdr:cNvSpPr>
        </xdr:nvSpPr>
        <xdr:spPr bwMode="auto">
          <a:xfrm flipH="1">
            <a:off x="3390" y="5905"/>
            <a:ext cx="267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19" name="Line 791">
            <a:extLst>
              <a:ext uri="{FF2B5EF4-FFF2-40B4-BE49-F238E27FC236}">
                <a16:creationId xmlns:a16="http://schemas.microsoft.com/office/drawing/2014/main" id="{5CDECA31-F134-A5A0-FAFD-1BB5C31A3AC7}"/>
              </a:ext>
            </a:extLst>
          </xdr:cNvPr>
          <xdr:cNvSpPr>
            <a:spLocks noChangeShapeType="1"/>
          </xdr:cNvSpPr>
        </xdr:nvSpPr>
        <xdr:spPr bwMode="auto">
          <a:xfrm>
            <a:off x="3591" y="5606"/>
            <a:ext cx="1" cy="17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20" name="Line 790">
            <a:extLst>
              <a:ext uri="{FF2B5EF4-FFF2-40B4-BE49-F238E27FC236}">
                <a16:creationId xmlns:a16="http://schemas.microsoft.com/office/drawing/2014/main" id="{786627A2-06F0-51CD-CCE3-3A36C22E4692}"/>
              </a:ext>
            </a:extLst>
          </xdr:cNvPr>
          <xdr:cNvSpPr>
            <a:spLocks noChangeShapeType="1"/>
          </xdr:cNvSpPr>
        </xdr:nvSpPr>
        <xdr:spPr bwMode="auto">
          <a:xfrm flipH="1">
            <a:off x="3591" y="5782"/>
            <a:ext cx="66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21" name="Line 789">
            <a:extLst>
              <a:ext uri="{FF2B5EF4-FFF2-40B4-BE49-F238E27FC236}">
                <a16:creationId xmlns:a16="http://schemas.microsoft.com/office/drawing/2014/main" id="{741E4637-CDD8-DA24-154F-6D8E9B97A9C6}"/>
              </a:ext>
            </a:extLst>
          </xdr:cNvPr>
          <xdr:cNvSpPr>
            <a:spLocks noChangeShapeType="1"/>
          </xdr:cNvSpPr>
        </xdr:nvSpPr>
        <xdr:spPr bwMode="auto">
          <a:xfrm flipH="1">
            <a:off x="3591" y="5606"/>
            <a:ext cx="66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22" name="Line 788">
            <a:extLst>
              <a:ext uri="{FF2B5EF4-FFF2-40B4-BE49-F238E27FC236}">
                <a16:creationId xmlns:a16="http://schemas.microsoft.com/office/drawing/2014/main" id="{909CB6FA-F6F5-768A-3F90-C4FB26719EAA}"/>
              </a:ext>
            </a:extLst>
          </xdr:cNvPr>
          <xdr:cNvSpPr>
            <a:spLocks noChangeShapeType="1"/>
          </xdr:cNvSpPr>
        </xdr:nvSpPr>
        <xdr:spPr bwMode="auto">
          <a:xfrm>
            <a:off x="3745" y="7269"/>
            <a:ext cx="2" cy="10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23" name="Line 787">
            <a:extLst>
              <a:ext uri="{FF2B5EF4-FFF2-40B4-BE49-F238E27FC236}">
                <a16:creationId xmlns:a16="http://schemas.microsoft.com/office/drawing/2014/main" id="{EBF25A23-5120-4D57-B992-64C8F2D4FBEB}"/>
              </a:ext>
            </a:extLst>
          </xdr:cNvPr>
          <xdr:cNvSpPr>
            <a:spLocks noChangeShapeType="1"/>
          </xdr:cNvSpPr>
        </xdr:nvSpPr>
        <xdr:spPr bwMode="auto">
          <a:xfrm>
            <a:off x="3745" y="7369"/>
            <a:ext cx="400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24" name="Line 786">
            <a:extLst>
              <a:ext uri="{FF2B5EF4-FFF2-40B4-BE49-F238E27FC236}">
                <a16:creationId xmlns:a16="http://schemas.microsoft.com/office/drawing/2014/main" id="{CD41FA67-28A6-B5DD-D963-46EA57093D15}"/>
              </a:ext>
            </a:extLst>
          </xdr:cNvPr>
          <xdr:cNvSpPr>
            <a:spLocks noChangeShapeType="1"/>
          </xdr:cNvSpPr>
        </xdr:nvSpPr>
        <xdr:spPr bwMode="auto">
          <a:xfrm>
            <a:off x="4577" y="6054"/>
            <a:ext cx="2" cy="96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25" name="Line 785">
            <a:extLst>
              <a:ext uri="{FF2B5EF4-FFF2-40B4-BE49-F238E27FC236}">
                <a16:creationId xmlns:a16="http://schemas.microsoft.com/office/drawing/2014/main" id="{08AAF210-DCA3-328C-FF70-3D1120F698AE}"/>
              </a:ext>
            </a:extLst>
          </xdr:cNvPr>
          <xdr:cNvSpPr>
            <a:spLocks noChangeShapeType="1"/>
          </xdr:cNvSpPr>
        </xdr:nvSpPr>
        <xdr:spPr bwMode="auto">
          <a:xfrm>
            <a:off x="4510" y="7020"/>
            <a:ext cx="67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26" name="Line 784">
            <a:extLst>
              <a:ext uri="{FF2B5EF4-FFF2-40B4-BE49-F238E27FC236}">
                <a16:creationId xmlns:a16="http://schemas.microsoft.com/office/drawing/2014/main" id="{E6DB0D36-7291-CADA-DBC4-04BADA5FC61B}"/>
              </a:ext>
            </a:extLst>
          </xdr:cNvPr>
          <xdr:cNvSpPr>
            <a:spLocks noChangeShapeType="1"/>
          </xdr:cNvSpPr>
        </xdr:nvSpPr>
        <xdr:spPr bwMode="auto">
          <a:xfrm>
            <a:off x="3657" y="5505"/>
            <a:ext cx="1" cy="1764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27" name="Line 783">
            <a:extLst>
              <a:ext uri="{FF2B5EF4-FFF2-40B4-BE49-F238E27FC236}">
                <a16:creationId xmlns:a16="http://schemas.microsoft.com/office/drawing/2014/main" id="{FA5EFEDF-2CAF-1106-2380-2BAD76171CDE}"/>
              </a:ext>
            </a:extLst>
          </xdr:cNvPr>
          <xdr:cNvSpPr>
            <a:spLocks noChangeShapeType="1"/>
          </xdr:cNvSpPr>
        </xdr:nvSpPr>
        <xdr:spPr bwMode="auto">
          <a:xfrm>
            <a:off x="3558" y="5915"/>
            <a:ext cx="1" cy="12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28" name="Line 782">
            <a:extLst>
              <a:ext uri="{FF2B5EF4-FFF2-40B4-BE49-F238E27FC236}">
                <a16:creationId xmlns:a16="http://schemas.microsoft.com/office/drawing/2014/main" id="{D3D38D9A-C571-B0C8-312F-13E812204E93}"/>
              </a:ext>
            </a:extLst>
          </xdr:cNvPr>
          <xdr:cNvSpPr>
            <a:spLocks noChangeShapeType="1"/>
          </xdr:cNvSpPr>
        </xdr:nvSpPr>
        <xdr:spPr bwMode="auto">
          <a:xfrm>
            <a:off x="4510" y="6054"/>
            <a:ext cx="67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29" name="Line 781">
            <a:extLst>
              <a:ext uri="{FF2B5EF4-FFF2-40B4-BE49-F238E27FC236}">
                <a16:creationId xmlns:a16="http://schemas.microsoft.com/office/drawing/2014/main" id="{07D7BE14-CE3B-2649-15B1-7CFAD559E2A6}"/>
              </a:ext>
            </a:extLst>
          </xdr:cNvPr>
          <xdr:cNvSpPr>
            <a:spLocks noChangeShapeType="1"/>
          </xdr:cNvSpPr>
        </xdr:nvSpPr>
        <xdr:spPr bwMode="auto">
          <a:xfrm>
            <a:off x="3657" y="5505"/>
            <a:ext cx="853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30" name="Line 780">
            <a:extLst>
              <a:ext uri="{FF2B5EF4-FFF2-40B4-BE49-F238E27FC236}">
                <a16:creationId xmlns:a16="http://schemas.microsoft.com/office/drawing/2014/main" id="{BB1948AF-EF62-812F-F695-ACCF6EEB74BB}"/>
              </a:ext>
            </a:extLst>
          </xdr:cNvPr>
          <xdr:cNvSpPr>
            <a:spLocks noChangeShapeType="1"/>
          </xdr:cNvSpPr>
        </xdr:nvSpPr>
        <xdr:spPr bwMode="auto">
          <a:xfrm>
            <a:off x="4510" y="5505"/>
            <a:ext cx="1" cy="1764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31" name="Line 779">
            <a:extLst>
              <a:ext uri="{FF2B5EF4-FFF2-40B4-BE49-F238E27FC236}">
                <a16:creationId xmlns:a16="http://schemas.microsoft.com/office/drawing/2014/main" id="{C7AAFCD4-D02B-06DA-064E-2679AEFB291B}"/>
              </a:ext>
            </a:extLst>
          </xdr:cNvPr>
          <xdr:cNvSpPr>
            <a:spLocks noChangeShapeType="1"/>
          </xdr:cNvSpPr>
        </xdr:nvSpPr>
        <xdr:spPr bwMode="auto">
          <a:xfrm flipH="1">
            <a:off x="3380" y="5915"/>
            <a:ext cx="277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32" name="Line 778">
            <a:extLst>
              <a:ext uri="{FF2B5EF4-FFF2-40B4-BE49-F238E27FC236}">
                <a16:creationId xmlns:a16="http://schemas.microsoft.com/office/drawing/2014/main" id="{83658FEB-1724-5EA2-813B-726D8F8383B7}"/>
              </a:ext>
            </a:extLst>
          </xdr:cNvPr>
          <xdr:cNvSpPr>
            <a:spLocks noChangeShapeType="1"/>
          </xdr:cNvSpPr>
        </xdr:nvSpPr>
        <xdr:spPr bwMode="auto">
          <a:xfrm flipV="1">
            <a:off x="3380" y="5558"/>
            <a:ext cx="2" cy="35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33" name="Line 777">
            <a:extLst>
              <a:ext uri="{FF2B5EF4-FFF2-40B4-BE49-F238E27FC236}">
                <a16:creationId xmlns:a16="http://schemas.microsoft.com/office/drawing/2014/main" id="{994AD630-E17B-31CB-05CF-0829C8B88345}"/>
              </a:ext>
            </a:extLst>
          </xdr:cNvPr>
          <xdr:cNvSpPr>
            <a:spLocks noChangeShapeType="1"/>
          </xdr:cNvSpPr>
        </xdr:nvSpPr>
        <xdr:spPr bwMode="auto">
          <a:xfrm flipV="1">
            <a:off x="3390" y="5548"/>
            <a:ext cx="2" cy="35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34" name="Line 776">
            <a:extLst>
              <a:ext uri="{FF2B5EF4-FFF2-40B4-BE49-F238E27FC236}">
                <a16:creationId xmlns:a16="http://schemas.microsoft.com/office/drawing/2014/main" id="{399A7887-2177-9DE9-F640-864B112ADC38}"/>
              </a:ext>
            </a:extLst>
          </xdr:cNvPr>
          <xdr:cNvSpPr>
            <a:spLocks noChangeShapeType="1"/>
          </xdr:cNvSpPr>
        </xdr:nvSpPr>
        <xdr:spPr bwMode="auto">
          <a:xfrm>
            <a:off x="3302" y="6284"/>
            <a:ext cx="111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35" name="Line 775">
            <a:extLst>
              <a:ext uri="{FF2B5EF4-FFF2-40B4-BE49-F238E27FC236}">
                <a16:creationId xmlns:a16="http://schemas.microsoft.com/office/drawing/2014/main" id="{EA404CBC-C454-84A0-80F9-822B91EC423E}"/>
              </a:ext>
            </a:extLst>
          </xdr:cNvPr>
          <xdr:cNvSpPr>
            <a:spLocks noChangeShapeType="1"/>
          </xdr:cNvSpPr>
        </xdr:nvSpPr>
        <xdr:spPr bwMode="auto">
          <a:xfrm>
            <a:off x="3390" y="5548"/>
            <a:ext cx="33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36" name="Line 774">
            <a:extLst>
              <a:ext uri="{FF2B5EF4-FFF2-40B4-BE49-F238E27FC236}">
                <a16:creationId xmlns:a16="http://schemas.microsoft.com/office/drawing/2014/main" id="{4A861501-930D-BD3E-62B0-5B014BBC2DA5}"/>
              </a:ext>
            </a:extLst>
          </xdr:cNvPr>
          <xdr:cNvSpPr>
            <a:spLocks noChangeShapeType="1"/>
          </xdr:cNvSpPr>
        </xdr:nvSpPr>
        <xdr:spPr bwMode="auto">
          <a:xfrm>
            <a:off x="13047" y="6278"/>
            <a:ext cx="367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37" name="Line 773">
            <a:extLst>
              <a:ext uri="{FF2B5EF4-FFF2-40B4-BE49-F238E27FC236}">
                <a16:creationId xmlns:a16="http://schemas.microsoft.com/office/drawing/2014/main" id="{59C1F2DD-B710-A3F3-B859-F1D9F6765862}"/>
              </a:ext>
            </a:extLst>
          </xdr:cNvPr>
          <xdr:cNvSpPr>
            <a:spLocks noChangeShapeType="1"/>
          </xdr:cNvSpPr>
        </xdr:nvSpPr>
        <xdr:spPr bwMode="auto">
          <a:xfrm>
            <a:off x="13047" y="5066"/>
            <a:ext cx="367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38" name="Line 772">
            <a:extLst>
              <a:ext uri="{FF2B5EF4-FFF2-40B4-BE49-F238E27FC236}">
                <a16:creationId xmlns:a16="http://schemas.microsoft.com/office/drawing/2014/main" id="{4DEB6985-D006-41DE-9865-1E9C8954E2E1}"/>
              </a:ext>
            </a:extLst>
          </xdr:cNvPr>
          <xdr:cNvSpPr>
            <a:spLocks noChangeShapeType="1"/>
          </xdr:cNvSpPr>
        </xdr:nvSpPr>
        <xdr:spPr bwMode="auto">
          <a:xfrm flipV="1">
            <a:off x="13047" y="5066"/>
            <a:ext cx="2" cy="121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39" name="Line 771">
            <a:extLst>
              <a:ext uri="{FF2B5EF4-FFF2-40B4-BE49-F238E27FC236}">
                <a16:creationId xmlns:a16="http://schemas.microsoft.com/office/drawing/2014/main" id="{12F36AFC-C3A2-6499-9588-4F7196F33153}"/>
              </a:ext>
            </a:extLst>
          </xdr:cNvPr>
          <xdr:cNvSpPr>
            <a:spLocks noChangeShapeType="1"/>
          </xdr:cNvSpPr>
        </xdr:nvSpPr>
        <xdr:spPr bwMode="auto">
          <a:xfrm flipV="1">
            <a:off x="13414" y="3407"/>
            <a:ext cx="1" cy="453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40" name="Line 770">
            <a:extLst>
              <a:ext uri="{FF2B5EF4-FFF2-40B4-BE49-F238E27FC236}">
                <a16:creationId xmlns:a16="http://schemas.microsoft.com/office/drawing/2014/main" id="{9B7BFBC3-DEF4-887C-8902-1447111DECD5}"/>
              </a:ext>
            </a:extLst>
          </xdr:cNvPr>
          <xdr:cNvSpPr>
            <a:spLocks noChangeShapeType="1"/>
          </xdr:cNvSpPr>
        </xdr:nvSpPr>
        <xdr:spPr bwMode="auto">
          <a:xfrm flipV="1">
            <a:off x="6788" y="5066"/>
            <a:ext cx="1" cy="121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41" name="Line 769">
            <a:extLst>
              <a:ext uri="{FF2B5EF4-FFF2-40B4-BE49-F238E27FC236}">
                <a16:creationId xmlns:a16="http://schemas.microsoft.com/office/drawing/2014/main" id="{DE177EEC-E24E-818B-89FA-C506D8B03239}"/>
              </a:ext>
            </a:extLst>
          </xdr:cNvPr>
          <xdr:cNvSpPr>
            <a:spLocks noChangeShapeType="1"/>
          </xdr:cNvSpPr>
        </xdr:nvSpPr>
        <xdr:spPr bwMode="auto">
          <a:xfrm>
            <a:off x="6421" y="6278"/>
            <a:ext cx="367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42" name="Line 768">
            <a:extLst>
              <a:ext uri="{FF2B5EF4-FFF2-40B4-BE49-F238E27FC236}">
                <a16:creationId xmlns:a16="http://schemas.microsoft.com/office/drawing/2014/main" id="{65F640F0-E02D-D399-2AA4-31EB1890B70C}"/>
              </a:ext>
            </a:extLst>
          </xdr:cNvPr>
          <xdr:cNvSpPr>
            <a:spLocks noChangeShapeType="1"/>
          </xdr:cNvSpPr>
        </xdr:nvSpPr>
        <xdr:spPr bwMode="auto">
          <a:xfrm>
            <a:off x="6421" y="5066"/>
            <a:ext cx="367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43" name="Line 767">
            <a:extLst>
              <a:ext uri="{FF2B5EF4-FFF2-40B4-BE49-F238E27FC236}">
                <a16:creationId xmlns:a16="http://schemas.microsoft.com/office/drawing/2014/main" id="{7CD5AA2F-4E21-482F-95DF-243501196DA7}"/>
              </a:ext>
            </a:extLst>
          </xdr:cNvPr>
          <xdr:cNvSpPr>
            <a:spLocks noChangeShapeType="1"/>
          </xdr:cNvSpPr>
        </xdr:nvSpPr>
        <xdr:spPr bwMode="auto">
          <a:xfrm flipV="1">
            <a:off x="7519" y="4273"/>
            <a:ext cx="2" cy="279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44" name="Line 766">
            <a:extLst>
              <a:ext uri="{FF2B5EF4-FFF2-40B4-BE49-F238E27FC236}">
                <a16:creationId xmlns:a16="http://schemas.microsoft.com/office/drawing/2014/main" id="{A7723F20-2D80-F337-6754-308F2A5AFBB5}"/>
              </a:ext>
            </a:extLst>
          </xdr:cNvPr>
          <xdr:cNvSpPr>
            <a:spLocks noChangeShapeType="1"/>
          </xdr:cNvSpPr>
        </xdr:nvSpPr>
        <xdr:spPr bwMode="auto">
          <a:xfrm flipV="1">
            <a:off x="12316" y="4273"/>
            <a:ext cx="1" cy="279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45" name="Line 765">
            <a:extLst>
              <a:ext uri="{FF2B5EF4-FFF2-40B4-BE49-F238E27FC236}">
                <a16:creationId xmlns:a16="http://schemas.microsoft.com/office/drawing/2014/main" id="{2B3761B1-BBF9-416B-2048-5BB05FB3F575}"/>
              </a:ext>
            </a:extLst>
          </xdr:cNvPr>
          <xdr:cNvSpPr>
            <a:spLocks noChangeShapeType="1"/>
          </xdr:cNvSpPr>
        </xdr:nvSpPr>
        <xdr:spPr bwMode="auto">
          <a:xfrm>
            <a:off x="6421" y="7072"/>
            <a:ext cx="1098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46" name="Line 764">
            <a:extLst>
              <a:ext uri="{FF2B5EF4-FFF2-40B4-BE49-F238E27FC236}">
                <a16:creationId xmlns:a16="http://schemas.microsoft.com/office/drawing/2014/main" id="{4F44FBC4-B9B1-A89E-00ED-6BAFFB4C5558}"/>
              </a:ext>
            </a:extLst>
          </xdr:cNvPr>
          <xdr:cNvSpPr>
            <a:spLocks noChangeShapeType="1"/>
          </xdr:cNvSpPr>
        </xdr:nvSpPr>
        <xdr:spPr bwMode="auto">
          <a:xfrm>
            <a:off x="6421" y="4273"/>
            <a:ext cx="1098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47" name="Line 763">
            <a:extLst>
              <a:ext uri="{FF2B5EF4-FFF2-40B4-BE49-F238E27FC236}">
                <a16:creationId xmlns:a16="http://schemas.microsoft.com/office/drawing/2014/main" id="{06DFAC7F-964E-8902-74F2-5FD7CF4C3258}"/>
              </a:ext>
            </a:extLst>
          </xdr:cNvPr>
          <xdr:cNvSpPr>
            <a:spLocks noChangeShapeType="1"/>
          </xdr:cNvSpPr>
        </xdr:nvSpPr>
        <xdr:spPr bwMode="auto">
          <a:xfrm flipV="1">
            <a:off x="6421" y="3407"/>
            <a:ext cx="2" cy="453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48" name="Line 762">
            <a:extLst>
              <a:ext uri="{FF2B5EF4-FFF2-40B4-BE49-F238E27FC236}">
                <a16:creationId xmlns:a16="http://schemas.microsoft.com/office/drawing/2014/main" id="{9AB2BB5E-312E-FD71-BA35-76AD40820EC0}"/>
              </a:ext>
            </a:extLst>
          </xdr:cNvPr>
          <xdr:cNvSpPr>
            <a:spLocks noChangeShapeType="1"/>
          </xdr:cNvSpPr>
        </xdr:nvSpPr>
        <xdr:spPr bwMode="auto">
          <a:xfrm flipV="1">
            <a:off x="9917" y="3407"/>
            <a:ext cx="2" cy="453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49" name="Line 761">
            <a:extLst>
              <a:ext uri="{FF2B5EF4-FFF2-40B4-BE49-F238E27FC236}">
                <a16:creationId xmlns:a16="http://schemas.microsoft.com/office/drawing/2014/main" id="{F9267CD7-7EBA-DAEA-2419-1B3BE5B35891}"/>
              </a:ext>
            </a:extLst>
          </xdr:cNvPr>
          <xdr:cNvSpPr>
            <a:spLocks noChangeShapeType="1"/>
          </xdr:cNvSpPr>
        </xdr:nvSpPr>
        <xdr:spPr bwMode="auto">
          <a:xfrm>
            <a:off x="12316" y="7072"/>
            <a:ext cx="1098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50" name="Line 760">
            <a:extLst>
              <a:ext uri="{FF2B5EF4-FFF2-40B4-BE49-F238E27FC236}">
                <a16:creationId xmlns:a16="http://schemas.microsoft.com/office/drawing/2014/main" id="{01ED9341-2023-F116-9C73-70010DBA1720}"/>
              </a:ext>
            </a:extLst>
          </xdr:cNvPr>
          <xdr:cNvSpPr>
            <a:spLocks noChangeShapeType="1"/>
          </xdr:cNvSpPr>
        </xdr:nvSpPr>
        <xdr:spPr bwMode="auto">
          <a:xfrm>
            <a:off x="12316" y="4273"/>
            <a:ext cx="1098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51" name="Line 759">
            <a:extLst>
              <a:ext uri="{FF2B5EF4-FFF2-40B4-BE49-F238E27FC236}">
                <a16:creationId xmlns:a16="http://schemas.microsoft.com/office/drawing/2014/main" id="{88B348A2-70A6-D8AC-4835-55F215079924}"/>
              </a:ext>
            </a:extLst>
          </xdr:cNvPr>
          <xdr:cNvSpPr>
            <a:spLocks noChangeShapeType="1"/>
          </xdr:cNvSpPr>
        </xdr:nvSpPr>
        <xdr:spPr bwMode="auto">
          <a:xfrm>
            <a:off x="6421" y="7938"/>
            <a:ext cx="6993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52" name="Line 758">
            <a:extLst>
              <a:ext uri="{FF2B5EF4-FFF2-40B4-BE49-F238E27FC236}">
                <a16:creationId xmlns:a16="http://schemas.microsoft.com/office/drawing/2014/main" id="{5D5ACDAB-1DAB-D1A5-2E6A-F6D8436DF158}"/>
              </a:ext>
            </a:extLst>
          </xdr:cNvPr>
          <xdr:cNvSpPr>
            <a:spLocks noChangeShapeType="1"/>
          </xdr:cNvSpPr>
        </xdr:nvSpPr>
        <xdr:spPr bwMode="auto">
          <a:xfrm>
            <a:off x="6421" y="3407"/>
            <a:ext cx="6993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53" name="Line 757">
            <a:extLst>
              <a:ext uri="{FF2B5EF4-FFF2-40B4-BE49-F238E27FC236}">
                <a16:creationId xmlns:a16="http://schemas.microsoft.com/office/drawing/2014/main" id="{CA7DE35C-993B-5A39-B639-64AFA573D28E}"/>
              </a:ext>
            </a:extLst>
          </xdr:cNvPr>
          <xdr:cNvSpPr>
            <a:spLocks noChangeShapeType="1"/>
          </xdr:cNvSpPr>
        </xdr:nvSpPr>
        <xdr:spPr bwMode="auto">
          <a:xfrm>
            <a:off x="14185" y="2148"/>
            <a:ext cx="144" cy="2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54" name="Line 756">
            <a:extLst>
              <a:ext uri="{FF2B5EF4-FFF2-40B4-BE49-F238E27FC236}">
                <a16:creationId xmlns:a16="http://schemas.microsoft.com/office/drawing/2014/main" id="{61A3BD2D-A6D7-62CF-4AD7-21637EE88B31}"/>
              </a:ext>
            </a:extLst>
          </xdr:cNvPr>
          <xdr:cNvSpPr>
            <a:spLocks noChangeShapeType="1"/>
          </xdr:cNvSpPr>
        </xdr:nvSpPr>
        <xdr:spPr bwMode="auto">
          <a:xfrm>
            <a:off x="14008" y="2122"/>
            <a:ext cx="110" cy="1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55" name="Line 755">
            <a:extLst>
              <a:ext uri="{FF2B5EF4-FFF2-40B4-BE49-F238E27FC236}">
                <a16:creationId xmlns:a16="http://schemas.microsoft.com/office/drawing/2014/main" id="{58466195-7898-70FA-93DC-0BD3F13B7FB3}"/>
              </a:ext>
            </a:extLst>
          </xdr:cNvPr>
          <xdr:cNvSpPr>
            <a:spLocks noChangeShapeType="1"/>
          </xdr:cNvSpPr>
        </xdr:nvSpPr>
        <xdr:spPr bwMode="auto">
          <a:xfrm>
            <a:off x="13839" y="2097"/>
            <a:ext cx="110" cy="1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56" name="Line 754">
            <a:extLst>
              <a:ext uri="{FF2B5EF4-FFF2-40B4-BE49-F238E27FC236}">
                <a16:creationId xmlns:a16="http://schemas.microsoft.com/office/drawing/2014/main" id="{A04F9619-8BF6-3F40-B7E7-9C42562A74B5}"/>
              </a:ext>
            </a:extLst>
          </xdr:cNvPr>
          <xdr:cNvSpPr>
            <a:spLocks noChangeShapeType="1"/>
          </xdr:cNvSpPr>
        </xdr:nvSpPr>
        <xdr:spPr bwMode="auto">
          <a:xfrm flipV="1">
            <a:off x="13830" y="2064"/>
            <a:ext cx="2" cy="11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57" name="Line 753">
            <a:extLst>
              <a:ext uri="{FF2B5EF4-FFF2-40B4-BE49-F238E27FC236}">
                <a16:creationId xmlns:a16="http://schemas.microsoft.com/office/drawing/2014/main" id="{8C0D5A33-B3BF-BF8F-88EE-DEC13E1807DE}"/>
              </a:ext>
            </a:extLst>
          </xdr:cNvPr>
          <xdr:cNvSpPr>
            <a:spLocks noChangeShapeType="1"/>
          </xdr:cNvSpPr>
        </xdr:nvSpPr>
        <xdr:spPr bwMode="auto">
          <a:xfrm>
            <a:off x="13770" y="2012"/>
            <a:ext cx="915" cy="13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58" name="Line 752">
            <a:extLst>
              <a:ext uri="{FF2B5EF4-FFF2-40B4-BE49-F238E27FC236}">
                <a16:creationId xmlns:a16="http://schemas.microsoft.com/office/drawing/2014/main" id="{0E6F8832-E18A-2DF8-AE83-D0C8A5E7475E}"/>
              </a:ext>
            </a:extLst>
          </xdr:cNvPr>
          <xdr:cNvSpPr>
            <a:spLocks noChangeShapeType="1"/>
          </xdr:cNvSpPr>
        </xdr:nvSpPr>
        <xdr:spPr bwMode="auto">
          <a:xfrm>
            <a:off x="13856" y="1776"/>
            <a:ext cx="829" cy="26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59" name="Line 751">
            <a:extLst>
              <a:ext uri="{FF2B5EF4-FFF2-40B4-BE49-F238E27FC236}">
                <a16:creationId xmlns:a16="http://schemas.microsoft.com/office/drawing/2014/main" id="{0B2521BD-7C52-5BDF-517B-6A10EC06ABA5}"/>
              </a:ext>
            </a:extLst>
          </xdr:cNvPr>
          <xdr:cNvSpPr>
            <a:spLocks noChangeShapeType="1"/>
          </xdr:cNvSpPr>
        </xdr:nvSpPr>
        <xdr:spPr bwMode="auto">
          <a:xfrm>
            <a:off x="13763" y="1776"/>
            <a:ext cx="93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60" name="Line 750">
            <a:extLst>
              <a:ext uri="{FF2B5EF4-FFF2-40B4-BE49-F238E27FC236}">
                <a16:creationId xmlns:a16="http://schemas.microsoft.com/office/drawing/2014/main" id="{B760064C-D4F3-5C90-AB43-7E05C6E49252}"/>
              </a:ext>
            </a:extLst>
          </xdr:cNvPr>
          <xdr:cNvSpPr>
            <a:spLocks noChangeShapeType="1"/>
          </xdr:cNvSpPr>
        </xdr:nvSpPr>
        <xdr:spPr bwMode="auto">
          <a:xfrm>
            <a:off x="13653" y="1776"/>
            <a:ext cx="67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61" name="Line 749">
            <a:extLst>
              <a:ext uri="{FF2B5EF4-FFF2-40B4-BE49-F238E27FC236}">
                <a16:creationId xmlns:a16="http://schemas.microsoft.com/office/drawing/2014/main" id="{22215EA3-8A43-D0FD-B128-0FED992DA15B}"/>
              </a:ext>
            </a:extLst>
          </xdr:cNvPr>
          <xdr:cNvSpPr>
            <a:spLocks noChangeShapeType="1"/>
          </xdr:cNvSpPr>
        </xdr:nvSpPr>
        <xdr:spPr bwMode="auto">
          <a:xfrm>
            <a:off x="13653" y="2004"/>
            <a:ext cx="76" cy="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62" name="Line 748">
            <a:extLst>
              <a:ext uri="{FF2B5EF4-FFF2-40B4-BE49-F238E27FC236}">
                <a16:creationId xmlns:a16="http://schemas.microsoft.com/office/drawing/2014/main" id="{85E25DCE-DCB0-3D4D-F99A-047A1A2B9A24}"/>
              </a:ext>
            </a:extLst>
          </xdr:cNvPr>
          <xdr:cNvSpPr>
            <a:spLocks noChangeShapeType="1"/>
          </xdr:cNvSpPr>
        </xdr:nvSpPr>
        <xdr:spPr bwMode="auto">
          <a:xfrm>
            <a:off x="12495" y="1767"/>
            <a:ext cx="1106" cy="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63" name="Line 747">
            <a:extLst>
              <a:ext uri="{FF2B5EF4-FFF2-40B4-BE49-F238E27FC236}">
                <a16:creationId xmlns:a16="http://schemas.microsoft.com/office/drawing/2014/main" id="{986551CA-2CBE-A705-52E3-C3D40D4F6645}"/>
              </a:ext>
            </a:extLst>
          </xdr:cNvPr>
          <xdr:cNvSpPr>
            <a:spLocks noChangeShapeType="1"/>
          </xdr:cNvSpPr>
        </xdr:nvSpPr>
        <xdr:spPr bwMode="auto">
          <a:xfrm>
            <a:off x="12358" y="1767"/>
            <a:ext cx="111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64" name="Line 746">
            <a:extLst>
              <a:ext uri="{FF2B5EF4-FFF2-40B4-BE49-F238E27FC236}">
                <a16:creationId xmlns:a16="http://schemas.microsoft.com/office/drawing/2014/main" id="{78B53A8B-6736-CC0E-8628-360BB24B5306}"/>
              </a:ext>
            </a:extLst>
          </xdr:cNvPr>
          <xdr:cNvSpPr>
            <a:spLocks noChangeShapeType="1"/>
          </xdr:cNvSpPr>
        </xdr:nvSpPr>
        <xdr:spPr bwMode="auto">
          <a:xfrm>
            <a:off x="11885" y="1767"/>
            <a:ext cx="439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65" name="Line 745">
            <a:extLst>
              <a:ext uri="{FF2B5EF4-FFF2-40B4-BE49-F238E27FC236}">
                <a16:creationId xmlns:a16="http://schemas.microsoft.com/office/drawing/2014/main" id="{A98D2D28-12EE-78B9-6522-56F31022DE9A}"/>
              </a:ext>
            </a:extLst>
          </xdr:cNvPr>
          <xdr:cNvSpPr>
            <a:spLocks noChangeShapeType="1"/>
          </xdr:cNvSpPr>
        </xdr:nvSpPr>
        <xdr:spPr bwMode="auto">
          <a:xfrm>
            <a:off x="13830" y="2183"/>
            <a:ext cx="855" cy="12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66" name="Line 744">
            <a:extLst>
              <a:ext uri="{FF2B5EF4-FFF2-40B4-BE49-F238E27FC236}">
                <a16:creationId xmlns:a16="http://schemas.microsoft.com/office/drawing/2014/main" id="{D097F284-2A50-6031-49F5-673F54FF18E5}"/>
              </a:ext>
            </a:extLst>
          </xdr:cNvPr>
          <xdr:cNvSpPr>
            <a:spLocks noChangeShapeType="1"/>
          </xdr:cNvSpPr>
        </xdr:nvSpPr>
        <xdr:spPr bwMode="auto">
          <a:xfrm>
            <a:off x="13136" y="2157"/>
            <a:ext cx="694" cy="2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67" name="Line 743">
            <a:extLst>
              <a:ext uri="{FF2B5EF4-FFF2-40B4-BE49-F238E27FC236}">
                <a16:creationId xmlns:a16="http://schemas.microsoft.com/office/drawing/2014/main" id="{7C7398FE-3512-032A-8FFC-EC2C52048EA2}"/>
              </a:ext>
            </a:extLst>
          </xdr:cNvPr>
          <xdr:cNvSpPr>
            <a:spLocks noChangeShapeType="1"/>
          </xdr:cNvSpPr>
        </xdr:nvSpPr>
        <xdr:spPr bwMode="auto">
          <a:xfrm>
            <a:off x="11056" y="2157"/>
            <a:ext cx="2080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68" name="Line 742">
            <a:extLst>
              <a:ext uri="{FF2B5EF4-FFF2-40B4-BE49-F238E27FC236}">
                <a16:creationId xmlns:a16="http://schemas.microsoft.com/office/drawing/2014/main" id="{08204CCC-6B7F-1C16-4267-9F42122B0FDB}"/>
              </a:ext>
            </a:extLst>
          </xdr:cNvPr>
          <xdr:cNvSpPr>
            <a:spLocks noChangeShapeType="1"/>
          </xdr:cNvSpPr>
        </xdr:nvSpPr>
        <xdr:spPr bwMode="auto">
          <a:xfrm>
            <a:off x="10971" y="2157"/>
            <a:ext cx="50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69" name="Line 741">
            <a:extLst>
              <a:ext uri="{FF2B5EF4-FFF2-40B4-BE49-F238E27FC236}">
                <a16:creationId xmlns:a16="http://schemas.microsoft.com/office/drawing/2014/main" id="{FFCB4928-BEE4-CF03-5A4E-80F5A4D8526E}"/>
              </a:ext>
            </a:extLst>
          </xdr:cNvPr>
          <xdr:cNvSpPr>
            <a:spLocks noChangeShapeType="1"/>
          </xdr:cNvSpPr>
        </xdr:nvSpPr>
        <xdr:spPr bwMode="auto">
          <a:xfrm>
            <a:off x="10776" y="1995"/>
            <a:ext cx="2842" cy="1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70" name="Line 740">
            <a:extLst>
              <a:ext uri="{FF2B5EF4-FFF2-40B4-BE49-F238E27FC236}">
                <a16:creationId xmlns:a16="http://schemas.microsoft.com/office/drawing/2014/main" id="{4680AAFE-46A3-B254-95FA-08ECFA2458BF}"/>
              </a:ext>
            </a:extLst>
          </xdr:cNvPr>
          <xdr:cNvSpPr>
            <a:spLocks noChangeShapeType="1"/>
          </xdr:cNvSpPr>
        </xdr:nvSpPr>
        <xdr:spPr bwMode="auto">
          <a:xfrm>
            <a:off x="10659" y="1759"/>
            <a:ext cx="1191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71" name="Line 739">
            <a:extLst>
              <a:ext uri="{FF2B5EF4-FFF2-40B4-BE49-F238E27FC236}">
                <a16:creationId xmlns:a16="http://schemas.microsoft.com/office/drawing/2014/main" id="{D1821FC1-6320-208D-ED2F-F684E8C73ECD}"/>
              </a:ext>
            </a:extLst>
          </xdr:cNvPr>
          <xdr:cNvSpPr>
            <a:spLocks noChangeShapeType="1"/>
          </xdr:cNvSpPr>
        </xdr:nvSpPr>
        <xdr:spPr bwMode="auto">
          <a:xfrm>
            <a:off x="10489" y="1759"/>
            <a:ext cx="67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72" name="Line 738">
            <a:extLst>
              <a:ext uri="{FF2B5EF4-FFF2-40B4-BE49-F238E27FC236}">
                <a16:creationId xmlns:a16="http://schemas.microsoft.com/office/drawing/2014/main" id="{8E7463C5-BD60-2C61-AAA6-17AE8A90992C}"/>
              </a:ext>
            </a:extLst>
          </xdr:cNvPr>
          <xdr:cNvSpPr>
            <a:spLocks noChangeShapeType="1"/>
          </xdr:cNvSpPr>
        </xdr:nvSpPr>
        <xdr:spPr bwMode="auto">
          <a:xfrm>
            <a:off x="10244" y="1995"/>
            <a:ext cx="491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73" name="Line 737">
            <a:extLst>
              <a:ext uri="{FF2B5EF4-FFF2-40B4-BE49-F238E27FC236}">
                <a16:creationId xmlns:a16="http://schemas.microsoft.com/office/drawing/2014/main" id="{21976A4A-2E28-38CC-576A-DDA10943DEE3}"/>
              </a:ext>
            </a:extLst>
          </xdr:cNvPr>
          <xdr:cNvSpPr>
            <a:spLocks noChangeShapeType="1"/>
          </xdr:cNvSpPr>
        </xdr:nvSpPr>
        <xdr:spPr bwMode="auto">
          <a:xfrm>
            <a:off x="10023" y="1759"/>
            <a:ext cx="433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74" name="Line 736">
            <a:extLst>
              <a:ext uri="{FF2B5EF4-FFF2-40B4-BE49-F238E27FC236}">
                <a16:creationId xmlns:a16="http://schemas.microsoft.com/office/drawing/2014/main" id="{8A3F42CD-87B4-BEA3-4C28-521F99F207E4}"/>
              </a:ext>
            </a:extLst>
          </xdr:cNvPr>
          <xdr:cNvSpPr>
            <a:spLocks noChangeShapeType="1"/>
          </xdr:cNvSpPr>
        </xdr:nvSpPr>
        <xdr:spPr bwMode="auto">
          <a:xfrm>
            <a:off x="9897" y="1759"/>
            <a:ext cx="93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75" name="Line 735">
            <a:extLst>
              <a:ext uri="{FF2B5EF4-FFF2-40B4-BE49-F238E27FC236}">
                <a16:creationId xmlns:a16="http://schemas.microsoft.com/office/drawing/2014/main" id="{E0DA5D06-B85E-1C90-0B09-679120EE2981}"/>
              </a:ext>
            </a:extLst>
          </xdr:cNvPr>
          <xdr:cNvSpPr>
            <a:spLocks noChangeShapeType="1"/>
          </xdr:cNvSpPr>
        </xdr:nvSpPr>
        <xdr:spPr bwMode="auto">
          <a:xfrm>
            <a:off x="9813" y="1759"/>
            <a:ext cx="41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76" name="Line 734">
            <a:extLst>
              <a:ext uri="{FF2B5EF4-FFF2-40B4-BE49-F238E27FC236}">
                <a16:creationId xmlns:a16="http://schemas.microsoft.com/office/drawing/2014/main" id="{BEED2A08-3C4F-F81A-6C8D-CAE9DF323C98}"/>
              </a:ext>
            </a:extLst>
          </xdr:cNvPr>
          <xdr:cNvSpPr>
            <a:spLocks noChangeShapeType="1"/>
          </xdr:cNvSpPr>
        </xdr:nvSpPr>
        <xdr:spPr bwMode="auto">
          <a:xfrm>
            <a:off x="9694" y="1988"/>
            <a:ext cx="516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77" name="Line 733">
            <a:extLst>
              <a:ext uri="{FF2B5EF4-FFF2-40B4-BE49-F238E27FC236}">
                <a16:creationId xmlns:a16="http://schemas.microsoft.com/office/drawing/2014/main" id="{3B2AAB58-B53A-9217-5C9E-24299410D6AE}"/>
              </a:ext>
            </a:extLst>
          </xdr:cNvPr>
          <xdr:cNvSpPr>
            <a:spLocks noChangeShapeType="1"/>
          </xdr:cNvSpPr>
        </xdr:nvSpPr>
        <xdr:spPr bwMode="auto">
          <a:xfrm>
            <a:off x="8891" y="1995"/>
            <a:ext cx="762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78" name="Line 732">
            <a:extLst>
              <a:ext uri="{FF2B5EF4-FFF2-40B4-BE49-F238E27FC236}">
                <a16:creationId xmlns:a16="http://schemas.microsoft.com/office/drawing/2014/main" id="{3F3497BE-DB5D-102B-0AA5-0E2F78A10509}"/>
              </a:ext>
            </a:extLst>
          </xdr:cNvPr>
          <xdr:cNvSpPr>
            <a:spLocks noChangeShapeType="1"/>
          </xdr:cNvSpPr>
        </xdr:nvSpPr>
        <xdr:spPr bwMode="auto">
          <a:xfrm>
            <a:off x="8333" y="2131"/>
            <a:ext cx="2579" cy="1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79" name="Line 731">
            <a:extLst>
              <a:ext uri="{FF2B5EF4-FFF2-40B4-BE49-F238E27FC236}">
                <a16:creationId xmlns:a16="http://schemas.microsoft.com/office/drawing/2014/main" id="{7D1B419B-2BAF-6C77-6CBD-DB14849D592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6869" y="2183"/>
            <a:ext cx="35" cy="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80" name="Line 730">
            <a:extLst>
              <a:ext uri="{FF2B5EF4-FFF2-40B4-BE49-F238E27FC236}">
                <a16:creationId xmlns:a16="http://schemas.microsoft.com/office/drawing/2014/main" id="{93E8A755-B9F5-BFD1-A52C-0548B11C8AB1}"/>
              </a:ext>
            </a:extLst>
          </xdr:cNvPr>
          <xdr:cNvSpPr>
            <a:spLocks noChangeShapeType="1"/>
          </xdr:cNvSpPr>
        </xdr:nvSpPr>
        <xdr:spPr bwMode="auto">
          <a:xfrm flipH="1">
            <a:off x="6904" y="1988"/>
            <a:ext cx="1149" cy="20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81" name="Line 729">
            <a:extLst>
              <a:ext uri="{FF2B5EF4-FFF2-40B4-BE49-F238E27FC236}">
                <a16:creationId xmlns:a16="http://schemas.microsoft.com/office/drawing/2014/main" id="{A47FE413-2949-6281-0105-030EA10E406A}"/>
              </a:ext>
            </a:extLst>
          </xdr:cNvPr>
          <xdr:cNvSpPr>
            <a:spLocks noChangeShapeType="1"/>
          </xdr:cNvSpPr>
        </xdr:nvSpPr>
        <xdr:spPr bwMode="auto">
          <a:xfrm flipH="1">
            <a:off x="8053" y="1988"/>
            <a:ext cx="788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82" name="Line 728">
            <a:extLst>
              <a:ext uri="{FF2B5EF4-FFF2-40B4-BE49-F238E27FC236}">
                <a16:creationId xmlns:a16="http://schemas.microsoft.com/office/drawing/2014/main" id="{12CD597A-1292-4775-BCC1-88754604E4ED}"/>
              </a:ext>
            </a:extLst>
          </xdr:cNvPr>
          <xdr:cNvSpPr>
            <a:spLocks noChangeShapeType="1"/>
          </xdr:cNvSpPr>
        </xdr:nvSpPr>
        <xdr:spPr bwMode="auto">
          <a:xfrm flipV="1">
            <a:off x="8045" y="1988"/>
            <a:ext cx="8" cy="14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83" name="Line 727">
            <a:extLst>
              <a:ext uri="{FF2B5EF4-FFF2-40B4-BE49-F238E27FC236}">
                <a16:creationId xmlns:a16="http://schemas.microsoft.com/office/drawing/2014/main" id="{3D9053F3-CE4F-DCF7-3D49-A83535D45065}"/>
              </a:ext>
            </a:extLst>
          </xdr:cNvPr>
          <xdr:cNvSpPr>
            <a:spLocks noChangeShapeType="1"/>
          </xdr:cNvSpPr>
        </xdr:nvSpPr>
        <xdr:spPr bwMode="auto">
          <a:xfrm flipV="1">
            <a:off x="7952" y="2064"/>
            <a:ext cx="93" cy="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84" name="Line 726">
            <a:extLst>
              <a:ext uri="{FF2B5EF4-FFF2-40B4-BE49-F238E27FC236}">
                <a16:creationId xmlns:a16="http://schemas.microsoft.com/office/drawing/2014/main" id="{493DF0DC-6E3C-B779-8377-066F41C8299B}"/>
              </a:ext>
            </a:extLst>
          </xdr:cNvPr>
          <xdr:cNvSpPr>
            <a:spLocks noChangeShapeType="1"/>
          </xdr:cNvSpPr>
        </xdr:nvSpPr>
        <xdr:spPr bwMode="auto">
          <a:xfrm flipV="1">
            <a:off x="7817" y="2081"/>
            <a:ext cx="67" cy="1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85" name="Line 725">
            <a:extLst>
              <a:ext uri="{FF2B5EF4-FFF2-40B4-BE49-F238E27FC236}">
                <a16:creationId xmlns:a16="http://schemas.microsoft.com/office/drawing/2014/main" id="{2AABA27C-DD81-1DD6-433D-BC137768E282}"/>
              </a:ext>
            </a:extLst>
          </xdr:cNvPr>
          <xdr:cNvSpPr>
            <a:spLocks noChangeShapeType="1"/>
          </xdr:cNvSpPr>
        </xdr:nvSpPr>
        <xdr:spPr bwMode="auto">
          <a:xfrm flipV="1">
            <a:off x="7648" y="2105"/>
            <a:ext cx="76" cy="1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86" name="Line 724">
            <a:extLst>
              <a:ext uri="{FF2B5EF4-FFF2-40B4-BE49-F238E27FC236}">
                <a16:creationId xmlns:a16="http://schemas.microsoft.com/office/drawing/2014/main" id="{8F9BCDA8-31A7-E031-B0A9-848C6A9891C6}"/>
              </a:ext>
            </a:extLst>
          </xdr:cNvPr>
          <xdr:cNvSpPr>
            <a:spLocks noChangeShapeType="1"/>
          </xdr:cNvSpPr>
        </xdr:nvSpPr>
        <xdr:spPr bwMode="auto">
          <a:xfrm flipV="1">
            <a:off x="7562" y="2131"/>
            <a:ext cx="17" cy="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87" name="Line 723">
            <a:extLst>
              <a:ext uri="{FF2B5EF4-FFF2-40B4-BE49-F238E27FC236}">
                <a16:creationId xmlns:a16="http://schemas.microsoft.com/office/drawing/2014/main" id="{E42AABC5-E647-2C93-EC83-CCE40E50F8B9}"/>
              </a:ext>
            </a:extLst>
          </xdr:cNvPr>
          <xdr:cNvSpPr>
            <a:spLocks noChangeShapeType="1"/>
          </xdr:cNvSpPr>
        </xdr:nvSpPr>
        <xdr:spPr bwMode="auto">
          <a:xfrm>
            <a:off x="7495" y="2148"/>
            <a:ext cx="17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88" name="Line 722">
            <a:extLst>
              <a:ext uri="{FF2B5EF4-FFF2-40B4-BE49-F238E27FC236}">
                <a16:creationId xmlns:a16="http://schemas.microsoft.com/office/drawing/2014/main" id="{77ECC39D-4196-9368-4585-58E9B2A7BFB4}"/>
              </a:ext>
            </a:extLst>
          </xdr:cNvPr>
          <xdr:cNvSpPr>
            <a:spLocks noChangeShapeType="1"/>
          </xdr:cNvSpPr>
        </xdr:nvSpPr>
        <xdr:spPr bwMode="auto">
          <a:xfrm flipV="1">
            <a:off x="7335" y="2165"/>
            <a:ext cx="84" cy="1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89" name="Line 721">
            <a:extLst>
              <a:ext uri="{FF2B5EF4-FFF2-40B4-BE49-F238E27FC236}">
                <a16:creationId xmlns:a16="http://schemas.microsoft.com/office/drawing/2014/main" id="{BE2B3363-ECC5-AC37-0732-2D2838E75A9D}"/>
              </a:ext>
            </a:extLst>
          </xdr:cNvPr>
          <xdr:cNvSpPr>
            <a:spLocks noChangeShapeType="1"/>
          </xdr:cNvSpPr>
        </xdr:nvSpPr>
        <xdr:spPr bwMode="auto">
          <a:xfrm flipV="1">
            <a:off x="7157" y="2198"/>
            <a:ext cx="76" cy="1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90" name="Line 720">
            <a:extLst>
              <a:ext uri="{FF2B5EF4-FFF2-40B4-BE49-F238E27FC236}">
                <a16:creationId xmlns:a16="http://schemas.microsoft.com/office/drawing/2014/main" id="{195A7D4A-DE5D-6AFD-7596-6B2955748119}"/>
              </a:ext>
            </a:extLst>
          </xdr:cNvPr>
          <xdr:cNvSpPr>
            <a:spLocks noChangeShapeType="1"/>
          </xdr:cNvSpPr>
        </xdr:nvSpPr>
        <xdr:spPr bwMode="auto">
          <a:xfrm flipV="1">
            <a:off x="6997" y="2233"/>
            <a:ext cx="93" cy="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91" name="Line 719">
            <a:extLst>
              <a:ext uri="{FF2B5EF4-FFF2-40B4-BE49-F238E27FC236}">
                <a16:creationId xmlns:a16="http://schemas.microsoft.com/office/drawing/2014/main" id="{A631611B-F029-5BCE-57DC-ECA1AD1E59F8}"/>
              </a:ext>
            </a:extLst>
          </xdr:cNvPr>
          <xdr:cNvSpPr>
            <a:spLocks noChangeShapeType="1"/>
          </xdr:cNvSpPr>
        </xdr:nvSpPr>
        <xdr:spPr bwMode="auto">
          <a:xfrm flipV="1">
            <a:off x="6811" y="2258"/>
            <a:ext cx="101" cy="3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92" name="Line 718">
            <a:extLst>
              <a:ext uri="{FF2B5EF4-FFF2-40B4-BE49-F238E27FC236}">
                <a16:creationId xmlns:a16="http://schemas.microsoft.com/office/drawing/2014/main" id="{BEBF826C-A506-D04B-99AA-4F9EAFB79825}"/>
              </a:ext>
            </a:extLst>
          </xdr:cNvPr>
          <xdr:cNvSpPr>
            <a:spLocks noChangeShapeType="1"/>
          </xdr:cNvSpPr>
        </xdr:nvSpPr>
        <xdr:spPr bwMode="auto">
          <a:xfrm>
            <a:off x="6709" y="2291"/>
            <a:ext cx="102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93" name="Line 717">
            <a:extLst>
              <a:ext uri="{FF2B5EF4-FFF2-40B4-BE49-F238E27FC236}">
                <a16:creationId xmlns:a16="http://schemas.microsoft.com/office/drawing/2014/main" id="{A017D4D5-1BAD-9805-6095-FE820C9F22DB}"/>
              </a:ext>
            </a:extLst>
          </xdr:cNvPr>
          <xdr:cNvSpPr>
            <a:spLocks noChangeShapeType="1"/>
          </xdr:cNvSpPr>
        </xdr:nvSpPr>
        <xdr:spPr bwMode="auto">
          <a:xfrm>
            <a:off x="8045" y="2131"/>
            <a:ext cx="237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94" name="Line 716">
            <a:extLst>
              <a:ext uri="{FF2B5EF4-FFF2-40B4-BE49-F238E27FC236}">
                <a16:creationId xmlns:a16="http://schemas.microsoft.com/office/drawing/2014/main" id="{43F710C3-8960-049F-ED76-AFDC0AA3BC75}"/>
              </a:ext>
            </a:extLst>
          </xdr:cNvPr>
          <xdr:cNvSpPr>
            <a:spLocks noChangeShapeType="1"/>
          </xdr:cNvSpPr>
        </xdr:nvSpPr>
        <xdr:spPr bwMode="auto">
          <a:xfrm flipV="1">
            <a:off x="8019" y="2131"/>
            <a:ext cx="26" cy="1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95" name="Line 715">
            <a:extLst>
              <a:ext uri="{FF2B5EF4-FFF2-40B4-BE49-F238E27FC236}">
                <a16:creationId xmlns:a16="http://schemas.microsoft.com/office/drawing/2014/main" id="{B9DDCEA1-9A80-D6D5-8CED-D13FCE6D58F6}"/>
              </a:ext>
            </a:extLst>
          </xdr:cNvPr>
          <xdr:cNvSpPr>
            <a:spLocks noChangeShapeType="1"/>
          </xdr:cNvSpPr>
        </xdr:nvSpPr>
        <xdr:spPr bwMode="auto">
          <a:xfrm flipV="1">
            <a:off x="6709" y="2148"/>
            <a:ext cx="1310" cy="22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96" name="Line 714">
            <a:extLst>
              <a:ext uri="{FF2B5EF4-FFF2-40B4-BE49-F238E27FC236}">
                <a16:creationId xmlns:a16="http://schemas.microsoft.com/office/drawing/2014/main" id="{B9CC8925-B203-CBAF-FA48-A12478CF9DD1}"/>
              </a:ext>
            </a:extLst>
          </xdr:cNvPr>
          <xdr:cNvSpPr>
            <a:spLocks noChangeShapeType="1"/>
          </xdr:cNvSpPr>
        </xdr:nvSpPr>
        <xdr:spPr bwMode="auto">
          <a:xfrm>
            <a:off x="6700" y="2233"/>
            <a:ext cx="26" cy="27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97" name="Line 713">
            <a:extLst>
              <a:ext uri="{FF2B5EF4-FFF2-40B4-BE49-F238E27FC236}">
                <a16:creationId xmlns:a16="http://schemas.microsoft.com/office/drawing/2014/main" id="{D67CC788-AE25-58A5-3F72-28F0A02EAA79}"/>
              </a:ext>
            </a:extLst>
          </xdr:cNvPr>
          <xdr:cNvSpPr>
            <a:spLocks noChangeShapeType="1"/>
          </xdr:cNvSpPr>
        </xdr:nvSpPr>
        <xdr:spPr bwMode="auto">
          <a:xfrm>
            <a:off x="8002" y="1750"/>
            <a:ext cx="1744" cy="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98" name="Line 712">
            <a:extLst>
              <a:ext uri="{FF2B5EF4-FFF2-40B4-BE49-F238E27FC236}">
                <a16:creationId xmlns:a16="http://schemas.microsoft.com/office/drawing/2014/main" id="{1EA04073-024F-86F1-B8DE-9081418E3D2D}"/>
              </a:ext>
            </a:extLst>
          </xdr:cNvPr>
          <xdr:cNvSpPr>
            <a:spLocks noChangeShapeType="1"/>
          </xdr:cNvSpPr>
        </xdr:nvSpPr>
        <xdr:spPr bwMode="auto">
          <a:xfrm flipV="1">
            <a:off x="6895" y="1750"/>
            <a:ext cx="1107" cy="40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99" name="Line 711">
            <a:extLst>
              <a:ext uri="{FF2B5EF4-FFF2-40B4-BE49-F238E27FC236}">
                <a16:creationId xmlns:a16="http://schemas.microsoft.com/office/drawing/2014/main" id="{9AB16005-3F32-6AF5-AFCC-A68301D2470A}"/>
              </a:ext>
            </a:extLst>
          </xdr:cNvPr>
          <xdr:cNvSpPr>
            <a:spLocks noChangeShapeType="1"/>
          </xdr:cNvSpPr>
        </xdr:nvSpPr>
        <xdr:spPr bwMode="auto">
          <a:xfrm flipV="1">
            <a:off x="6869" y="2157"/>
            <a:ext cx="26" cy="2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00" name="Line 710">
            <a:extLst>
              <a:ext uri="{FF2B5EF4-FFF2-40B4-BE49-F238E27FC236}">
                <a16:creationId xmlns:a16="http://schemas.microsoft.com/office/drawing/2014/main" id="{F5BDC16E-CF3D-7EB0-E283-89CB4E768B43}"/>
              </a:ext>
            </a:extLst>
          </xdr:cNvPr>
          <xdr:cNvSpPr>
            <a:spLocks noChangeShapeType="1"/>
          </xdr:cNvSpPr>
        </xdr:nvSpPr>
        <xdr:spPr bwMode="auto">
          <a:xfrm flipV="1">
            <a:off x="6700" y="2183"/>
            <a:ext cx="169" cy="5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01" name="Line 709">
            <a:extLst>
              <a:ext uri="{FF2B5EF4-FFF2-40B4-BE49-F238E27FC236}">
                <a16:creationId xmlns:a16="http://schemas.microsoft.com/office/drawing/2014/main" id="{1787E13A-E0AF-3E35-7D6B-A32E3EF8E414}"/>
              </a:ext>
            </a:extLst>
          </xdr:cNvPr>
          <xdr:cNvSpPr>
            <a:spLocks noChangeShapeType="1"/>
          </xdr:cNvSpPr>
        </xdr:nvSpPr>
        <xdr:spPr bwMode="auto">
          <a:xfrm flipV="1">
            <a:off x="5516" y="2233"/>
            <a:ext cx="1184" cy="21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02" name="Line 708">
            <a:extLst>
              <a:ext uri="{FF2B5EF4-FFF2-40B4-BE49-F238E27FC236}">
                <a16:creationId xmlns:a16="http://schemas.microsoft.com/office/drawing/2014/main" id="{8DA93FB3-105C-6D92-7A53-69B861173AFC}"/>
              </a:ext>
            </a:extLst>
          </xdr:cNvPr>
          <xdr:cNvSpPr>
            <a:spLocks noChangeShapeType="1"/>
          </xdr:cNvSpPr>
        </xdr:nvSpPr>
        <xdr:spPr bwMode="auto">
          <a:xfrm flipV="1">
            <a:off x="5339" y="2445"/>
            <a:ext cx="177" cy="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03" name="Line 707">
            <a:extLst>
              <a:ext uri="{FF2B5EF4-FFF2-40B4-BE49-F238E27FC236}">
                <a16:creationId xmlns:a16="http://schemas.microsoft.com/office/drawing/2014/main" id="{965B2096-89E6-B86B-2ADC-34BA742C682A}"/>
              </a:ext>
            </a:extLst>
          </xdr:cNvPr>
          <xdr:cNvSpPr>
            <a:spLocks noChangeShapeType="1"/>
          </xdr:cNvSpPr>
        </xdr:nvSpPr>
        <xdr:spPr bwMode="auto">
          <a:xfrm flipH="1">
            <a:off x="5322" y="2672"/>
            <a:ext cx="9363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04" name="Line 706">
            <a:extLst>
              <a:ext uri="{FF2B5EF4-FFF2-40B4-BE49-F238E27FC236}">
                <a16:creationId xmlns:a16="http://schemas.microsoft.com/office/drawing/2014/main" id="{FB440C35-7A9D-AD33-3166-4A69B36460FC}"/>
              </a:ext>
            </a:extLst>
          </xdr:cNvPr>
          <xdr:cNvSpPr>
            <a:spLocks noChangeShapeType="1"/>
          </xdr:cNvSpPr>
        </xdr:nvSpPr>
        <xdr:spPr bwMode="auto">
          <a:xfrm flipV="1">
            <a:off x="5289" y="2639"/>
            <a:ext cx="1" cy="606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05" name="Line 705">
            <a:extLst>
              <a:ext uri="{FF2B5EF4-FFF2-40B4-BE49-F238E27FC236}">
                <a16:creationId xmlns:a16="http://schemas.microsoft.com/office/drawing/2014/main" id="{37D3793E-C902-6A12-43A0-7FF49E3EB0A0}"/>
              </a:ext>
            </a:extLst>
          </xdr:cNvPr>
          <xdr:cNvSpPr>
            <a:spLocks noChangeShapeType="1"/>
          </xdr:cNvSpPr>
        </xdr:nvSpPr>
        <xdr:spPr bwMode="auto">
          <a:xfrm flipV="1">
            <a:off x="14119" y="2636"/>
            <a:ext cx="2" cy="637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06" name="Line 704">
            <a:extLst>
              <a:ext uri="{FF2B5EF4-FFF2-40B4-BE49-F238E27FC236}">
                <a16:creationId xmlns:a16="http://schemas.microsoft.com/office/drawing/2014/main" id="{EC8E689E-930B-F545-4F6D-1383B935D52E}"/>
              </a:ext>
            </a:extLst>
          </xdr:cNvPr>
          <xdr:cNvSpPr>
            <a:spLocks noChangeShapeType="1"/>
          </xdr:cNvSpPr>
        </xdr:nvSpPr>
        <xdr:spPr bwMode="auto">
          <a:xfrm>
            <a:off x="5322" y="2672"/>
            <a:ext cx="1" cy="599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07" name="Line 703">
            <a:extLst>
              <a:ext uri="{FF2B5EF4-FFF2-40B4-BE49-F238E27FC236}">
                <a16:creationId xmlns:a16="http://schemas.microsoft.com/office/drawing/2014/main" id="{D048DBFE-FF1F-683C-207D-C4C668415FB4}"/>
              </a:ext>
            </a:extLst>
          </xdr:cNvPr>
          <xdr:cNvSpPr>
            <a:spLocks noChangeShapeType="1"/>
          </xdr:cNvSpPr>
        </xdr:nvSpPr>
        <xdr:spPr bwMode="auto">
          <a:xfrm flipH="1">
            <a:off x="5224" y="8967"/>
            <a:ext cx="1831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08" name="Line 702">
            <a:extLst>
              <a:ext uri="{FF2B5EF4-FFF2-40B4-BE49-F238E27FC236}">
                <a16:creationId xmlns:a16="http://schemas.microsoft.com/office/drawing/2014/main" id="{9B8FE9D2-99A8-8DD1-4639-3A52F2337D4E}"/>
              </a:ext>
            </a:extLst>
          </xdr:cNvPr>
          <xdr:cNvSpPr>
            <a:spLocks noChangeShapeType="1"/>
          </xdr:cNvSpPr>
        </xdr:nvSpPr>
        <xdr:spPr bwMode="auto">
          <a:xfrm flipV="1">
            <a:off x="7055" y="8967"/>
            <a:ext cx="2" cy="50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09" name="Line 701">
            <a:extLst>
              <a:ext uri="{FF2B5EF4-FFF2-40B4-BE49-F238E27FC236}">
                <a16:creationId xmlns:a16="http://schemas.microsoft.com/office/drawing/2014/main" id="{E59DDB4B-FC2B-6001-9704-9D803E6FCC2E}"/>
              </a:ext>
            </a:extLst>
          </xdr:cNvPr>
          <xdr:cNvSpPr>
            <a:spLocks noChangeShapeType="1"/>
          </xdr:cNvSpPr>
        </xdr:nvSpPr>
        <xdr:spPr bwMode="auto">
          <a:xfrm flipV="1">
            <a:off x="7156" y="8834"/>
            <a:ext cx="1" cy="63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10" name="Line 700">
            <a:extLst>
              <a:ext uri="{FF2B5EF4-FFF2-40B4-BE49-F238E27FC236}">
                <a16:creationId xmlns:a16="http://schemas.microsoft.com/office/drawing/2014/main" id="{DE668F84-8591-66AA-2358-8CBB8161B7A7}"/>
              </a:ext>
            </a:extLst>
          </xdr:cNvPr>
          <xdr:cNvSpPr>
            <a:spLocks noChangeShapeType="1"/>
          </xdr:cNvSpPr>
        </xdr:nvSpPr>
        <xdr:spPr bwMode="auto">
          <a:xfrm flipH="1">
            <a:off x="7055" y="9601"/>
            <a:ext cx="101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11" name="Line 699">
            <a:extLst>
              <a:ext uri="{FF2B5EF4-FFF2-40B4-BE49-F238E27FC236}">
                <a16:creationId xmlns:a16="http://schemas.microsoft.com/office/drawing/2014/main" id="{4B45657A-EF33-6A07-B02E-80D3B9F43CA6}"/>
              </a:ext>
            </a:extLst>
          </xdr:cNvPr>
          <xdr:cNvSpPr>
            <a:spLocks noChangeShapeType="1"/>
          </xdr:cNvSpPr>
        </xdr:nvSpPr>
        <xdr:spPr bwMode="auto">
          <a:xfrm flipH="1">
            <a:off x="7055" y="9467"/>
            <a:ext cx="101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12" name="Line 698">
            <a:extLst>
              <a:ext uri="{FF2B5EF4-FFF2-40B4-BE49-F238E27FC236}">
                <a16:creationId xmlns:a16="http://schemas.microsoft.com/office/drawing/2014/main" id="{364563B2-52B4-73D5-1A4F-539CC75674B0}"/>
              </a:ext>
            </a:extLst>
          </xdr:cNvPr>
          <xdr:cNvSpPr>
            <a:spLocks noChangeShapeType="1"/>
          </xdr:cNvSpPr>
        </xdr:nvSpPr>
        <xdr:spPr bwMode="auto">
          <a:xfrm>
            <a:off x="5058" y="8867"/>
            <a:ext cx="2065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13" name="Line 697">
            <a:extLst>
              <a:ext uri="{FF2B5EF4-FFF2-40B4-BE49-F238E27FC236}">
                <a16:creationId xmlns:a16="http://schemas.microsoft.com/office/drawing/2014/main" id="{35032C2B-F2C6-FB2E-C48C-C1476C7C315B}"/>
              </a:ext>
            </a:extLst>
          </xdr:cNvPr>
          <xdr:cNvSpPr>
            <a:spLocks noChangeShapeType="1"/>
          </xdr:cNvSpPr>
        </xdr:nvSpPr>
        <xdr:spPr bwMode="auto">
          <a:xfrm>
            <a:off x="5224" y="8834"/>
            <a:ext cx="2" cy="13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14" name="Line 696">
            <a:extLst>
              <a:ext uri="{FF2B5EF4-FFF2-40B4-BE49-F238E27FC236}">
                <a16:creationId xmlns:a16="http://schemas.microsoft.com/office/drawing/2014/main" id="{435C1634-99AB-3851-002D-A472779F1EB9}"/>
              </a:ext>
            </a:extLst>
          </xdr:cNvPr>
          <xdr:cNvSpPr>
            <a:spLocks noChangeShapeType="1"/>
          </xdr:cNvSpPr>
        </xdr:nvSpPr>
        <xdr:spPr bwMode="auto">
          <a:xfrm flipH="1">
            <a:off x="5224" y="8834"/>
            <a:ext cx="1932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15" name="Line 695">
            <a:extLst>
              <a:ext uri="{FF2B5EF4-FFF2-40B4-BE49-F238E27FC236}">
                <a16:creationId xmlns:a16="http://schemas.microsoft.com/office/drawing/2014/main" id="{F97166B9-CD13-6F66-D35C-2B8F115D72B7}"/>
              </a:ext>
            </a:extLst>
          </xdr:cNvPr>
          <xdr:cNvSpPr>
            <a:spLocks noChangeShapeType="1"/>
          </xdr:cNvSpPr>
        </xdr:nvSpPr>
        <xdr:spPr bwMode="auto">
          <a:xfrm>
            <a:off x="4988" y="8671"/>
            <a:ext cx="2" cy="33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16" name="Line 694">
            <a:extLst>
              <a:ext uri="{FF2B5EF4-FFF2-40B4-BE49-F238E27FC236}">
                <a16:creationId xmlns:a16="http://schemas.microsoft.com/office/drawing/2014/main" id="{F575AC58-2596-2EEF-7282-F505B564F6EC}"/>
              </a:ext>
            </a:extLst>
          </xdr:cNvPr>
          <xdr:cNvSpPr>
            <a:spLocks noChangeShapeType="1"/>
          </xdr:cNvSpPr>
        </xdr:nvSpPr>
        <xdr:spPr bwMode="auto">
          <a:xfrm flipV="1">
            <a:off x="3733" y="8659"/>
            <a:ext cx="1" cy="1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17" name="Line 693">
            <a:extLst>
              <a:ext uri="{FF2B5EF4-FFF2-40B4-BE49-F238E27FC236}">
                <a16:creationId xmlns:a16="http://schemas.microsoft.com/office/drawing/2014/main" id="{10CA0972-8AD0-CA9F-D91D-2ECAA40218EA}"/>
              </a:ext>
            </a:extLst>
          </xdr:cNvPr>
          <xdr:cNvSpPr>
            <a:spLocks noChangeShapeType="1"/>
          </xdr:cNvSpPr>
        </xdr:nvSpPr>
        <xdr:spPr bwMode="auto">
          <a:xfrm flipV="1">
            <a:off x="3471" y="8662"/>
            <a:ext cx="1" cy="17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18" name="Line 692">
            <a:extLst>
              <a:ext uri="{FF2B5EF4-FFF2-40B4-BE49-F238E27FC236}">
                <a16:creationId xmlns:a16="http://schemas.microsoft.com/office/drawing/2014/main" id="{464D4531-E42B-F837-9662-98685BAD6459}"/>
              </a:ext>
            </a:extLst>
          </xdr:cNvPr>
          <xdr:cNvSpPr>
            <a:spLocks noChangeShapeType="1"/>
          </xdr:cNvSpPr>
        </xdr:nvSpPr>
        <xdr:spPr bwMode="auto">
          <a:xfrm flipV="1">
            <a:off x="3207" y="8665"/>
            <a:ext cx="2" cy="17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19" name="Line 691">
            <a:extLst>
              <a:ext uri="{FF2B5EF4-FFF2-40B4-BE49-F238E27FC236}">
                <a16:creationId xmlns:a16="http://schemas.microsoft.com/office/drawing/2014/main" id="{880DF340-714C-DA80-85E2-99C3B1FC14B9}"/>
              </a:ext>
            </a:extLst>
          </xdr:cNvPr>
          <xdr:cNvSpPr>
            <a:spLocks noChangeShapeType="1"/>
          </xdr:cNvSpPr>
        </xdr:nvSpPr>
        <xdr:spPr bwMode="auto">
          <a:xfrm flipV="1">
            <a:off x="2945" y="8668"/>
            <a:ext cx="2" cy="16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20" name="Line 690">
            <a:extLst>
              <a:ext uri="{FF2B5EF4-FFF2-40B4-BE49-F238E27FC236}">
                <a16:creationId xmlns:a16="http://schemas.microsoft.com/office/drawing/2014/main" id="{90B752C2-EBF0-1F9E-AFF6-489C5E61C38C}"/>
              </a:ext>
            </a:extLst>
          </xdr:cNvPr>
          <xdr:cNvSpPr>
            <a:spLocks noChangeShapeType="1"/>
          </xdr:cNvSpPr>
        </xdr:nvSpPr>
        <xdr:spPr bwMode="auto">
          <a:xfrm flipV="1">
            <a:off x="3339" y="8752"/>
            <a:ext cx="1" cy="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21" name="Line 689">
            <a:extLst>
              <a:ext uri="{FF2B5EF4-FFF2-40B4-BE49-F238E27FC236}">
                <a16:creationId xmlns:a16="http://schemas.microsoft.com/office/drawing/2014/main" id="{E3A19B83-BD14-6917-FE23-A3603D493167}"/>
              </a:ext>
            </a:extLst>
          </xdr:cNvPr>
          <xdr:cNvSpPr>
            <a:spLocks noChangeShapeType="1"/>
          </xdr:cNvSpPr>
        </xdr:nvSpPr>
        <xdr:spPr bwMode="auto">
          <a:xfrm flipV="1">
            <a:off x="3601" y="8752"/>
            <a:ext cx="1" cy="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22" name="Line 688">
            <a:extLst>
              <a:ext uri="{FF2B5EF4-FFF2-40B4-BE49-F238E27FC236}">
                <a16:creationId xmlns:a16="http://schemas.microsoft.com/office/drawing/2014/main" id="{1223A828-CBF0-5C69-9458-5792CB0C9AEE}"/>
              </a:ext>
            </a:extLst>
          </xdr:cNvPr>
          <xdr:cNvSpPr>
            <a:spLocks noChangeShapeType="1"/>
          </xdr:cNvSpPr>
        </xdr:nvSpPr>
        <xdr:spPr bwMode="auto">
          <a:xfrm flipV="1">
            <a:off x="3863" y="8752"/>
            <a:ext cx="1" cy="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23" name="Line 687">
            <a:extLst>
              <a:ext uri="{FF2B5EF4-FFF2-40B4-BE49-F238E27FC236}">
                <a16:creationId xmlns:a16="http://schemas.microsoft.com/office/drawing/2014/main" id="{37587708-2E76-608B-C7D9-51FD8389B6BC}"/>
              </a:ext>
            </a:extLst>
          </xdr:cNvPr>
          <xdr:cNvSpPr>
            <a:spLocks noChangeShapeType="1"/>
          </xdr:cNvSpPr>
        </xdr:nvSpPr>
        <xdr:spPr bwMode="auto">
          <a:xfrm flipV="1">
            <a:off x="2815" y="8752"/>
            <a:ext cx="1" cy="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24" name="Line 686">
            <a:extLst>
              <a:ext uri="{FF2B5EF4-FFF2-40B4-BE49-F238E27FC236}">
                <a16:creationId xmlns:a16="http://schemas.microsoft.com/office/drawing/2014/main" id="{B8DE69FD-E751-9CAC-F351-A7373DD1232C}"/>
              </a:ext>
            </a:extLst>
          </xdr:cNvPr>
          <xdr:cNvSpPr>
            <a:spLocks noChangeShapeType="1"/>
          </xdr:cNvSpPr>
        </xdr:nvSpPr>
        <xdr:spPr bwMode="auto">
          <a:xfrm flipV="1">
            <a:off x="3077" y="8752"/>
            <a:ext cx="1" cy="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25" name="Line 685">
            <a:extLst>
              <a:ext uri="{FF2B5EF4-FFF2-40B4-BE49-F238E27FC236}">
                <a16:creationId xmlns:a16="http://schemas.microsoft.com/office/drawing/2014/main" id="{DBB0D6C3-A498-5B80-5CAD-2A89D02659AA}"/>
              </a:ext>
            </a:extLst>
          </xdr:cNvPr>
          <xdr:cNvSpPr>
            <a:spLocks noChangeShapeType="1"/>
          </xdr:cNvSpPr>
        </xdr:nvSpPr>
        <xdr:spPr bwMode="auto">
          <a:xfrm flipV="1">
            <a:off x="3824" y="2240"/>
            <a:ext cx="2" cy="6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26" name="Line 684">
            <a:extLst>
              <a:ext uri="{FF2B5EF4-FFF2-40B4-BE49-F238E27FC236}">
                <a16:creationId xmlns:a16="http://schemas.microsoft.com/office/drawing/2014/main" id="{6DECC149-A45F-AC13-7393-4DB88242ACB1}"/>
              </a:ext>
            </a:extLst>
          </xdr:cNvPr>
          <xdr:cNvSpPr>
            <a:spLocks noChangeShapeType="1"/>
          </xdr:cNvSpPr>
        </xdr:nvSpPr>
        <xdr:spPr bwMode="auto">
          <a:xfrm>
            <a:off x="3824" y="1640"/>
            <a:ext cx="2" cy="60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27" name="Line 683">
            <a:extLst>
              <a:ext uri="{FF2B5EF4-FFF2-40B4-BE49-F238E27FC236}">
                <a16:creationId xmlns:a16="http://schemas.microsoft.com/office/drawing/2014/main" id="{C36654D5-029C-A875-48F2-F395594AE55D}"/>
              </a:ext>
            </a:extLst>
          </xdr:cNvPr>
          <xdr:cNvSpPr>
            <a:spLocks noChangeShapeType="1"/>
          </xdr:cNvSpPr>
        </xdr:nvSpPr>
        <xdr:spPr bwMode="auto">
          <a:xfrm>
            <a:off x="3824" y="2307"/>
            <a:ext cx="666" cy="99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28" name="Line 682">
            <a:extLst>
              <a:ext uri="{FF2B5EF4-FFF2-40B4-BE49-F238E27FC236}">
                <a16:creationId xmlns:a16="http://schemas.microsoft.com/office/drawing/2014/main" id="{C1381B25-69FD-D47B-B970-E814CD9BFA2A}"/>
              </a:ext>
            </a:extLst>
          </xdr:cNvPr>
          <xdr:cNvSpPr>
            <a:spLocks noChangeShapeType="1"/>
          </xdr:cNvSpPr>
        </xdr:nvSpPr>
        <xdr:spPr bwMode="auto">
          <a:xfrm flipV="1">
            <a:off x="3824" y="2307"/>
            <a:ext cx="666" cy="99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29" name="Line 681">
            <a:extLst>
              <a:ext uri="{FF2B5EF4-FFF2-40B4-BE49-F238E27FC236}">
                <a16:creationId xmlns:a16="http://schemas.microsoft.com/office/drawing/2014/main" id="{20CE0586-81B9-0806-FF81-04D7A6593371}"/>
              </a:ext>
            </a:extLst>
          </xdr:cNvPr>
          <xdr:cNvSpPr>
            <a:spLocks noChangeShapeType="1"/>
          </xdr:cNvSpPr>
        </xdr:nvSpPr>
        <xdr:spPr bwMode="auto">
          <a:xfrm flipH="1">
            <a:off x="3824" y="2307"/>
            <a:ext cx="666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30" name="Line 680">
            <a:extLst>
              <a:ext uri="{FF2B5EF4-FFF2-40B4-BE49-F238E27FC236}">
                <a16:creationId xmlns:a16="http://schemas.microsoft.com/office/drawing/2014/main" id="{787E8923-23C5-7555-4E40-FA9CEBFADAE8}"/>
              </a:ext>
            </a:extLst>
          </xdr:cNvPr>
          <xdr:cNvSpPr>
            <a:spLocks noChangeShapeType="1"/>
          </xdr:cNvSpPr>
        </xdr:nvSpPr>
        <xdr:spPr bwMode="auto">
          <a:xfrm flipH="1">
            <a:off x="3824" y="3306"/>
            <a:ext cx="666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31" name="Line 679">
            <a:extLst>
              <a:ext uri="{FF2B5EF4-FFF2-40B4-BE49-F238E27FC236}">
                <a16:creationId xmlns:a16="http://schemas.microsoft.com/office/drawing/2014/main" id="{75F58ADC-93A9-4871-2B1A-35E0E6B8680B}"/>
              </a:ext>
            </a:extLst>
          </xdr:cNvPr>
          <xdr:cNvSpPr>
            <a:spLocks noChangeShapeType="1"/>
          </xdr:cNvSpPr>
        </xdr:nvSpPr>
        <xdr:spPr bwMode="auto">
          <a:xfrm flipV="1">
            <a:off x="3824" y="2307"/>
            <a:ext cx="2" cy="99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32" name="Line 678">
            <a:extLst>
              <a:ext uri="{FF2B5EF4-FFF2-40B4-BE49-F238E27FC236}">
                <a16:creationId xmlns:a16="http://schemas.microsoft.com/office/drawing/2014/main" id="{658F6ABC-D97B-5106-8F18-B4819DD3D2E7}"/>
              </a:ext>
            </a:extLst>
          </xdr:cNvPr>
          <xdr:cNvSpPr>
            <a:spLocks noChangeShapeType="1"/>
          </xdr:cNvSpPr>
        </xdr:nvSpPr>
        <xdr:spPr bwMode="auto">
          <a:xfrm flipH="1">
            <a:off x="5289" y="2639"/>
            <a:ext cx="9396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33" name="Line 677">
            <a:extLst>
              <a:ext uri="{FF2B5EF4-FFF2-40B4-BE49-F238E27FC236}">
                <a16:creationId xmlns:a16="http://schemas.microsoft.com/office/drawing/2014/main" id="{CBF11580-F8BC-3026-3337-700A52FC167A}"/>
              </a:ext>
            </a:extLst>
          </xdr:cNvPr>
          <xdr:cNvSpPr>
            <a:spLocks noChangeShapeType="1"/>
          </xdr:cNvSpPr>
        </xdr:nvSpPr>
        <xdr:spPr bwMode="auto">
          <a:xfrm>
            <a:off x="5289" y="2639"/>
            <a:ext cx="1" cy="599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34" name="Line 676">
            <a:extLst>
              <a:ext uri="{FF2B5EF4-FFF2-40B4-BE49-F238E27FC236}">
                <a16:creationId xmlns:a16="http://schemas.microsoft.com/office/drawing/2014/main" id="{F3774C1D-9EFB-5947-7683-DA43CBFC6707}"/>
              </a:ext>
            </a:extLst>
          </xdr:cNvPr>
          <xdr:cNvSpPr>
            <a:spLocks noChangeShapeType="1"/>
          </xdr:cNvSpPr>
        </xdr:nvSpPr>
        <xdr:spPr bwMode="auto">
          <a:xfrm flipV="1">
            <a:off x="14085" y="2671"/>
            <a:ext cx="2" cy="633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35" name="Line 675">
            <a:extLst>
              <a:ext uri="{FF2B5EF4-FFF2-40B4-BE49-F238E27FC236}">
                <a16:creationId xmlns:a16="http://schemas.microsoft.com/office/drawing/2014/main" id="{8EB23C63-7B9D-D2A7-D8E2-895F7B4E446D}"/>
              </a:ext>
            </a:extLst>
          </xdr:cNvPr>
          <xdr:cNvSpPr>
            <a:spLocks noChangeShapeType="1"/>
          </xdr:cNvSpPr>
        </xdr:nvSpPr>
        <xdr:spPr bwMode="auto">
          <a:xfrm flipH="1">
            <a:off x="2779" y="1640"/>
            <a:ext cx="644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36" name="Line 674">
            <a:extLst>
              <a:ext uri="{FF2B5EF4-FFF2-40B4-BE49-F238E27FC236}">
                <a16:creationId xmlns:a16="http://schemas.microsoft.com/office/drawing/2014/main" id="{CB04FE94-3BE9-5A1B-4845-79F0FDFB9941}"/>
              </a:ext>
            </a:extLst>
          </xdr:cNvPr>
          <xdr:cNvSpPr>
            <a:spLocks noChangeShapeType="1"/>
          </xdr:cNvSpPr>
        </xdr:nvSpPr>
        <xdr:spPr bwMode="auto">
          <a:xfrm flipH="1">
            <a:off x="2779" y="8658"/>
            <a:ext cx="1164" cy="1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37" name="Line 673">
            <a:extLst>
              <a:ext uri="{FF2B5EF4-FFF2-40B4-BE49-F238E27FC236}">
                <a16:creationId xmlns:a16="http://schemas.microsoft.com/office/drawing/2014/main" id="{DEDAC2BD-953D-D77B-8169-248287D3D5C3}"/>
              </a:ext>
            </a:extLst>
          </xdr:cNvPr>
          <xdr:cNvSpPr>
            <a:spLocks noChangeShapeType="1"/>
          </xdr:cNvSpPr>
        </xdr:nvSpPr>
        <xdr:spPr bwMode="auto">
          <a:xfrm flipH="1">
            <a:off x="7320" y="9870"/>
            <a:ext cx="7365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38" name="Line 672">
            <a:extLst>
              <a:ext uri="{FF2B5EF4-FFF2-40B4-BE49-F238E27FC236}">
                <a16:creationId xmlns:a16="http://schemas.microsoft.com/office/drawing/2014/main" id="{2332193E-898C-7EB6-5F9A-E064DE60D35C}"/>
              </a:ext>
            </a:extLst>
          </xdr:cNvPr>
          <xdr:cNvSpPr>
            <a:spLocks noChangeShapeType="1"/>
          </xdr:cNvSpPr>
        </xdr:nvSpPr>
        <xdr:spPr bwMode="auto">
          <a:xfrm>
            <a:off x="7320" y="9870"/>
            <a:ext cx="2" cy="43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39" name="Line 671">
            <a:extLst>
              <a:ext uri="{FF2B5EF4-FFF2-40B4-BE49-F238E27FC236}">
                <a16:creationId xmlns:a16="http://schemas.microsoft.com/office/drawing/2014/main" id="{1855710A-34E2-4118-0C33-C07300E8C570}"/>
              </a:ext>
            </a:extLst>
          </xdr:cNvPr>
          <xdr:cNvSpPr>
            <a:spLocks noChangeShapeType="1"/>
          </xdr:cNvSpPr>
        </xdr:nvSpPr>
        <xdr:spPr bwMode="auto">
          <a:xfrm>
            <a:off x="2779" y="9103"/>
            <a:ext cx="4108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40" name="Line 670">
            <a:extLst>
              <a:ext uri="{FF2B5EF4-FFF2-40B4-BE49-F238E27FC236}">
                <a16:creationId xmlns:a16="http://schemas.microsoft.com/office/drawing/2014/main" id="{AC0C2D15-F0D2-93CB-49DE-E571988A6932}"/>
              </a:ext>
            </a:extLst>
          </xdr:cNvPr>
          <xdr:cNvSpPr>
            <a:spLocks noChangeShapeType="1"/>
          </xdr:cNvSpPr>
        </xdr:nvSpPr>
        <xdr:spPr bwMode="auto">
          <a:xfrm flipV="1">
            <a:off x="6887" y="9103"/>
            <a:ext cx="1" cy="1204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41" name="Line 669">
            <a:extLst>
              <a:ext uri="{FF2B5EF4-FFF2-40B4-BE49-F238E27FC236}">
                <a16:creationId xmlns:a16="http://schemas.microsoft.com/office/drawing/2014/main" id="{EB59D577-D9D9-1DD8-779A-EEBA9888015F}"/>
              </a:ext>
            </a:extLst>
          </xdr:cNvPr>
          <xdr:cNvSpPr>
            <a:spLocks noChangeShapeType="1"/>
          </xdr:cNvSpPr>
        </xdr:nvSpPr>
        <xdr:spPr bwMode="auto">
          <a:xfrm flipV="1">
            <a:off x="6854" y="9137"/>
            <a:ext cx="1" cy="11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42" name="Line 668">
            <a:extLst>
              <a:ext uri="{FF2B5EF4-FFF2-40B4-BE49-F238E27FC236}">
                <a16:creationId xmlns:a16="http://schemas.microsoft.com/office/drawing/2014/main" id="{9C1C4879-7739-2551-A2E2-0B9582B484BC}"/>
              </a:ext>
            </a:extLst>
          </xdr:cNvPr>
          <xdr:cNvSpPr>
            <a:spLocks noChangeShapeType="1"/>
          </xdr:cNvSpPr>
        </xdr:nvSpPr>
        <xdr:spPr bwMode="auto">
          <a:xfrm flipV="1">
            <a:off x="7055" y="9601"/>
            <a:ext cx="2" cy="70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43" name="Line 667">
            <a:extLst>
              <a:ext uri="{FF2B5EF4-FFF2-40B4-BE49-F238E27FC236}">
                <a16:creationId xmlns:a16="http://schemas.microsoft.com/office/drawing/2014/main" id="{A2BE7E68-BED9-D6D3-D532-3C6F3D7518A0}"/>
              </a:ext>
            </a:extLst>
          </xdr:cNvPr>
          <xdr:cNvSpPr>
            <a:spLocks noChangeShapeType="1"/>
          </xdr:cNvSpPr>
        </xdr:nvSpPr>
        <xdr:spPr bwMode="auto">
          <a:xfrm flipH="1">
            <a:off x="2779" y="8867"/>
            <a:ext cx="2279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44" name="Line 666">
            <a:extLst>
              <a:ext uri="{FF2B5EF4-FFF2-40B4-BE49-F238E27FC236}">
                <a16:creationId xmlns:a16="http://schemas.microsoft.com/office/drawing/2014/main" id="{257DFB02-E613-77FF-8BAB-FDB0AAF6F779}"/>
              </a:ext>
            </a:extLst>
          </xdr:cNvPr>
          <xdr:cNvSpPr>
            <a:spLocks noChangeShapeType="1"/>
          </xdr:cNvSpPr>
        </xdr:nvSpPr>
        <xdr:spPr bwMode="auto">
          <a:xfrm flipV="1">
            <a:off x="7123" y="8867"/>
            <a:ext cx="1" cy="144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45" name="Line 665">
            <a:extLst>
              <a:ext uri="{FF2B5EF4-FFF2-40B4-BE49-F238E27FC236}">
                <a16:creationId xmlns:a16="http://schemas.microsoft.com/office/drawing/2014/main" id="{ABF61FF1-D3B7-6D28-8814-D363EC531209}"/>
              </a:ext>
            </a:extLst>
          </xdr:cNvPr>
          <xdr:cNvSpPr>
            <a:spLocks noChangeShapeType="1"/>
          </xdr:cNvSpPr>
        </xdr:nvSpPr>
        <xdr:spPr bwMode="auto">
          <a:xfrm flipV="1">
            <a:off x="7156" y="9601"/>
            <a:ext cx="1" cy="70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46" name="Line 664">
            <a:extLst>
              <a:ext uri="{FF2B5EF4-FFF2-40B4-BE49-F238E27FC236}">
                <a16:creationId xmlns:a16="http://schemas.microsoft.com/office/drawing/2014/main" id="{A2CFEACB-5C44-B177-90D7-345A37C5310C}"/>
              </a:ext>
            </a:extLst>
          </xdr:cNvPr>
          <xdr:cNvSpPr>
            <a:spLocks noChangeShapeType="1"/>
          </xdr:cNvSpPr>
        </xdr:nvSpPr>
        <xdr:spPr bwMode="auto">
          <a:xfrm flipH="1">
            <a:off x="2779" y="9137"/>
            <a:ext cx="4075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47" name="Line 663">
            <a:extLst>
              <a:ext uri="{FF2B5EF4-FFF2-40B4-BE49-F238E27FC236}">
                <a16:creationId xmlns:a16="http://schemas.microsoft.com/office/drawing/2014/main" id="{0FA26152-F261-0E4D-8780-E24D2B4FEAFE}"/>
              </a:ext>
            </a:extLst>
          </xdr:cNvPr>
          <xdr:cNvSpPr>
            <a:spLocks noChangeShapeType="1"/>
          </xdr:cNvSpPr>
        </xdr:nvSpPr>
        <xdr:spPr bwMode="auto">
          <a:xfrm flipH="1">
            <a:off x="2779" y="8837"/>
            <a:ext cx="2209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48" name="Line 662">
            <a:extLst>
              <a:ext uri="{FF2B5EF4-FFF2-40B4-BE49-F238E27FC236}">
                <a16:creationId xmlns:a16="http://schemas.microsoft.com/office/drawing/2014/main" id="{D7845829-911D-C3E5-52BC-A58746E2F246}"/>
              </a:ext>
            </a:extLst>
          </xdr:cNvPr>
          <xdr:cNvSpPr>
            <a:spLocks noChangeShapeType="1"/>
          </xdr:cNvSpPr>
        </xdr:nvSpPr>
        <xdr:spPr bwMode="auto">
          <a:xfrm flipH="1">
            <a:off x="2779" y="9004"/>
            <a:ext cx="2209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49" name="Line 661">
            <a:extLst>
              <a:ext uri="{FF2B5EF4-FFF2-40B4-BE49-F238E27FC236}">
                <a16:creationId xmlns:a16="http://schemas.microsoft.com/office/drawing/2014/main" id="{0546DF4F-B5AC-326F-1D89-B6D129E4DB87}"/>
              </a:ext>
            </a:extLst>
          </xdr:cNvPr>
          <xdr:cNvSpPr>
            <a:spLocks noChangeShapeType="1"/>
          </xdr:cNvSpPr>
        </xdr:nvSpPr>
        <xdr:spPr bwMode="auto">
          <a:xfrm>
            <a:off x="6821" y="9170"/>
            <a:ext cx="1" cy="113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50" name="Line 660">
            <a:extLst>
              <a:ext uri="{FF2B5EF4-FFF2-40B4-BE49-F238E27FC236}">
                <a16:creationId xmlns:a16="http://schemas.microsoft.com/office/drawing/2014/main" id="{93AAB34D-43C3-F767-987E-0A6E1E80112B}"/>
              </a:ext>
            </a:extLst>
          </xdr:cNvPr>
          <xdr:cNvSpPr>
            <a:spLocks noChangeShapeType="1"/>
          </xdr:cNvSpPr>
        </xdr:nvSpPr>
        <xdr:spPr bwMode="auto">
          <a:xfrm flipH="1">
            <a:off x="2779" y="9170"/>
            <a:ext cx="4042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51" name="Line 659">
            <a:extLst>
              <a:ext uri="{FF2B5EF4-FFF2-40B4-BE49-F238E27FC236}">
                <a16:creationId xmlns:a16="http://schemas.microsoft.com/office/drawing/2014/main" id="{0090E434-38AC-4102-6FF5-75FE4715F5DF}"/>
              </a:ext>
            </a:extLst>
          </xdr:cNvPr>
          <xdr:cNvSpPr>
            <a:spLocks noChangeShapeType="1"/>
          </xdr:cNvSpPr>
        </xdr:nvSpPr>
        <xdr:spPr bwMode="auto">
          <a:xfrm flipV="1">
            <a:off x="7286" y="9837"/>
            <a:ext cx="1" cy="4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52" name="Line 658">
            <a:extLst>
              <a:ext uri="{FF2B5EF4-FFF2-40B4-BE49-F238E27FC236}">
                <a16:creationId xmlns:a16="http://schemas.microsoft.com/office/drawing/2014/main" id="{C907B8E8-F8FB-6CC3-00C1-DAE258B8CF9B}"/>
              </a:ext>
            </a:extLst>
          </xdr:cNvPr>
          <xdr:cNvSpPr>
            <a:spLocks noChangeShapeType="1"/>
          </xdr:cNvSpPr>
        </xdr:nvSpPr>
        <xdr:spPr bwMode="auto">
          <a:xfrm>
            <a:off x="7286" y="9837"/>
            <a:ext cx="7399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53" name="Line 657">
            <a:extLst>
              <a:ext uri="{FF2B5EF4-FFF2-40B4-BE49-F238E27FC236}">
                <a16:creationId xmlns:a16="http://schemas.microsoft.com/office/drawing/2014/main" id="{6BB047C0-3D08-F30A-D549-B0434346696A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5758" y="3262"/>
            <a:ext cx="8314" cy="2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54" name="Line 656">
            <a:extLst>
              <a:ext uri="{FF2B5EF4-FFF2-40B4-BE49-F238E27FC236}">
                <a16:creationId xmlns:a16="http://schemas.microsoft.com/office/drawing/2014/main" id="{3F04A1B2-23EB-604E-1DEE-5B38C4A32558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5767" y="3271"/>
            <a:ext cx="8305" cy="2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55" name="Line 655">
            <a:extLst>
              <a:ext uri="{FF2B5EF4-FFF2-40B4-BE49-F238E27FC236}">
                <a16:creationId xmlns:a16="http://schemas.microsoft.com/office/drawing/2014/main" id="{4BBF475F-EC98-6C9D-7A2C-3521208ADF2B}"/>
              </a:ext>
            </a:extLst>
          </xdr:cNvPr>
          <xdr:cNvSpPr>
            <a:spLocks noChangeShapeType="1"/>
          </xdr:cNvSpPr>
        </xdr:nvSpPr>
        <xdr:spPr bwMode="auto">
          <a:xfrm flipH="1">
            <a:off x="5740" y="3262"/>
            <a:ext cx="18" cy="482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56" name="Line 654">
            <a:extLst>
              <a:ext uri="{FF2B5EF4-FFF2-40B4-BE49-F238E27FC236}">
                <a16:creationId xmlns:a16="http://schemas.microsoft.com/office/drawing/2014/main" id="{B0EBF53C-A83A-5D2F-8520-9CB44A70A243}"/>
              </a:ext>
            </a:extLst>
          </xdr:cNvPr>
          <xdr:cNvSpPr>
            <a:spLocks noChangeShapeType="1"/>
          </xdr:cNvSpPr>
        </xdr:nvSpPr>
        <xdr:spPr bwMode="auto">
          <a:xfrm flipH="1">
            <a:off x="5748" y="3262"/>
            <a:ext cx="19" cy="481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57" name="Line 653">
            <a:extLst>
              <a:ext uri="{FF2B5EF4-FFF2-40B4-BE49-F238E27FC236}">
                <a16:creationId xmlns:a16="http://schemas.microsoft.com/office/drawing/2014/main" id="{31412365-949E-547D-E75B-C7C6A312D8B0}"/>
              </a:ext>
            </a:extLst>
          </xdr:cNvPr>
          <xdr:cNvSpPr>
            <a:spLocks noChangeShapeType="1"/>
          </xdr:cNvSpPr>
        </xdr:nvSpPr>
        <xdr:spPr bwMode="auto">
          <a:xfrm flipH="1">
            <a:off x="5748" y="3271"/>
            <a:ext cx="19" cy="480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58" name="Line 652">
            <a:extLst>
              <a:ext uri="{FF2B5EF4-FFF2-40B4-BE49-F238E27FC236}">
                <a16:creationId xmlns:a16="http://schemas.microsoft.com/office/drawing/2014/main" id="{5ADF6A74-B111-F26A-12A4-4C344EA9B3A7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5740" y="8087"/>
            <a:ext cx="8345" cy="1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59" name="Line 651">
            <a:extLst>
              <a:ext uri="{FF2B5EF4-FFF2-40B4-BE49-F238E27FC236}">
                <a16:creationId xmlns:a16="http://schemas.microsoft.com/office/drawing/2014/main" id="{995FDE34-88E7-6646-ABA5-C7840ADF3636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5740" y="8079"/>
            <a:ext cx="8345" cy="1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60" name="Line 650">
            <a:extLst>
              <a:ext uri="{FF2B5EF4-FFF2-40B4-BE49-F238E27FC236}">
                <a16:creationId xmlns:a16="http://schemas.microsoft.com/office/drawing/2014/main" id="{658FCDC1-D678-DC99-8C6A-DE350EDC70F2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4922" y="8250"/>
            <a:ext cx="4802" cy="14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61" name="Line 649">
            <a:extLst>
              <a:ext uri="{FF2B5EF4-FFF2-40B4-BE49-F238E27FC236}">
                <a16:creationId xmlns:a16="http://schemas.microsoft.com/office/drawing/2014/main" id="{0575FA24-1B5F-11A9-3A86-119DD201BAED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4922" y="8243"/>
            <a:ext cx="4794" cy="1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62" name="Line 648">
            <a:extLst>
              <a:ext uri="{FF2B5EF4-FFF2-40B4-BE49-F238E27FC236}">
                <a16:creationId xmlns:a16="http://schemas.microsoft.com/office/drawing/2014/main" id="{ADB02F41-49FC-6BC9-9EDE-1FBB97C55481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9723" y="8105"/>
            <a:ext cx="382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63" name="Line 647">
            <a:extLst>
              <a:ext uri="{FF2B5EF4-FFF2-40B4-BE49-F238E27FC236}">
                <a16:creationId xmlns:a16="http://schemas.microsoft.com/office/drawing/2014/main" id="{C5FF56DC-5568-46E8-1DCD-BF515121163A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9714" y="8097"/>
            <a:ext cx="398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64" name="Line 646">
            <a:extLst>
              <a:ext uri="{FF2B5EF4-FFF2-40B4-BE49-F238E27FC236}">
                <a16:creationId xmlns:a16="http://schemas.microsoft.com/office/drawing/2014/main" id="{917ADDED-6DA9-FC19-BCF0-438D33F7176F}"/>
              </a:ext>
            </a:extLst>
          </xdr:cNvPr>
          <xdr:cNvSpPr>
            <a:spLocks noChangeShapeType="1"/>
          </xdr:cNvSpPr>
        </xdr:nvSpPr>
        <xdr:spPr bwMode="auto">
          <a:xfrm>
            <a:off x="9723" y="8105"/>
            <a:ext cx="1" cy="15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65" name="Line 645">
            <a:extLst>
              <a:ext uri="{FF2B5EF4-FFF2-40B4-BE49-F238E27FC236}">
                <a16:creationId xmlns:a16="http://schemas.microsoft.com/office/drawing/2014/main" id="{683F5611-49E2-256A-AACB-D7FFC0B2D062}"/>
              </a:ext>
            </a:extLst>
          </xdr:cNvPr>
          <xdr:cNvSpPr>
            <a:spLocks noChangeShapeType="1"/>
          </xdr:cNvSpPr>
        </xdr:nvSpPr>
        <xdr:spPr bwMode="auto">
          <a:xfrm>
            <a:off x="9714" y="8097"/>
            <a:ext cx="2" cy="15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66" name="Line 644">
            <a:extLst>
              <a:ext uri="{FF2B5EF4-FFF2-40B4-BE49-F238E27FC236}">
                <a16:creationId xmlns:a16="http://schemas.microsoft.com/office/drawing/2014/main" id="{88BAE691-E021-A970-0D09-2AB35C01B5F5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0105" y="8107"/>
            <a:ext cx="1" cy="15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67" name="Line 643">
            <a:extLst>
              <a:ext uri="{FF2B5EF4-FFF2-40B4-BE49-F238E27FC236}">
                <a16:creationId xmlns:a16="http://schemas.microsoft.com/office/drawing/2014/main" id="{E749601D-BEC1-E6D1-BAB1-1295B8DE4E25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0112" y="8098"/>
            <a:ext cx="2" cy="15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68" name="Line 642">
            <a:extLst>
              <a:ext uri="{FF2B5EF4-FFF2-40B4-BE49-F238E27FC236}">
                <a16:creationId xmlns:a16="http://schemas.microsoft.com/office/drawing/2014/main" id="{20D04C04-1C92-0A98-DACF-A85B456C034E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0106" y="8266"/>
            <a:ext cx="1362" cy="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69" name="Line 641">
            <a:extLst>
              <a:ext uri="{FF2B5EF4-FFF2-40B4-BE49-F238E27FC236}">
                <a16:creationId xmlns:a16="http://schemas.microsoft.com/office/drawing/2014/main" id="{1F69DA46-E96F-85AE-78EB-1C3B1305AC4A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0114" y="8257"/>
            <a:ext cx="1363" cy="1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70" name="Line 640">
            <a:extLst>
              <a:ext uri="{FF2B5EF4-FFF2-40B4-BE49-F238E27FC236}">
                <a16:creationId xmlns:a16="http://schemas.microsoft.com/office/drawing/2014/main" id="{41D45057-0A4E-59E7-78B7-56286BDC08C8}"/>
              </a:ext>
            </a:extLst>
          </xdr:cNvPr>
          <xdr:cNvSpPr>
            <a:spLocks noChangeShapeType="1"/>
          </xdr:cNvSpPr>
        </xdr:nvSpPr>
        <xdr:spPr bwMode="auto">
          <a:xfrm>
            <a:off x="11477" y="8274"/>
            <a:ext cx="2608" cy="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71" name="Line 639">
            <a:extLst>
              <a:ext uri="{FF2B5EF4-FFF2-40B4-BE49-F238E27FC236}">
                <a16:creationId xmlns:a16="http://schemas.microsoft.com/office/drawing/2014/main" id="{2E46B5E4-CDB5-4ED1-0615-906A6B8D736E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1477" y="8267"/>
            <a:ext cx="2608" cy="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72" name="Line 638">
            <a:extLst>
              <a:ext uri="{FF2B5EF4-FFF2-40B4-BE49-F238E27FC236}">
                <a16:creationId xmlns:a16="http://schemas.microsoft.com/office/drawing/2014/main" id="{50921276-64F6-5A32-E309-E963F5D7E5AA}"/>
              </a:ext>
            </a:extLst>
          </xdr:cNvPr>
          <xdr:cNvSpPr>
            <a:spLocks noChangeShapeType="1"/>
          </xdr:cNvSpPr>
        </xdr:nvSpPr>
        <xdr:spPr bwMode="auto">
          <a:xfrm flipV="1">
            <a:off x="5419" y="2758"/>
            <a:ext cx="122" cy="17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73" name="Freeform 637">
            <a:extLst>
              <a:ext uri="{FF2B5EF4-FFF2-40B4-BE49-F238E27FC236}">
                <a16:creationId xmlns:a16="http://schemas.microsoft.com/office/drawing/2014/main" id="{A0C7DB07-19FB-CEC8-789E-D2F10ECF6338}"/>
              </a:ext>
            </a:extLst>
          </xdr:cNvPr>
          <xdr:cNvSpPr>
            <a:spLocks/>
          </xdr:cNvSpPr>
        </xdr:nvSpPr>
        <xdr:spPr bwMode="auto">
          <a:xfrm>
            <a:off x="5393" y="2927"/>
            <a:ext cx="33" cy="33"/>
          </a:xfrm>
          <a:custGeom>
            <a:avLst/>
            <a:gdLst>
              <a:gd name="T0" fmla="*/ 0 w 69"/>
              <a:gd name="T1" fmla="*/ 0 h 71"/>
              <a:gd name="T2" fmla="*/ 0 w 69"/>
              <a:gd name="T3" fmla="*/ 0 h 71"/>
              <a:gd name="T4" fmla="*/ 0 w 69"/>
              <a:gd name="T5" fmla="*/ 0 h 71"/>
              <a:gd name="T6" fmla="*/ 0 w 69"/>
              <a:gd name="T7" fmla="*/ 0 h 71"/>
              <a:gd name="T8" fmla="*/ 0 w 69"/>
              <a:gd name="T9" fmla="*/ 0 h 71"/>
              <a:gd name="T10" fmla="*/ 0 w 69"/>
              <a:gd name="T11" fmla="*/ 0 h 71"/>
              <a:gd name="T12" fmla="*/ 0 w 69"/>
              <a:gd name="T13" fmla="*/ 0 h 71"/>
              <a:gd name="T14" fmla="*/ 0 w 69"/>
              <a:gd name="T15" fmla="*/ 0 h 71"/>
              <a:gd name="T16" fmla="*/ 0 w 69"/>
              <a:gd name="T17" fmla="*/ 0 h 71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69" h="71">
                <a:moveTo>
                  <a:pt x="69" y="35"/>
                </a:moveTo>
                <a:lnTo>
                  <a:pt x="60" y="11"/>
                </a:lnTo>
                <a:lnTo>
                  <a:pt x="35" y="0"/>
                </a:lnTo>
                <a:lnTo>
                  <a:pt x="11" y="11"/>
                </a:lnTo>
                <a:lnTo>
                  <a:pt x="0" y="35"/>
                </a:lnTo>
                <a:lnTo>
                  <a:pt x="11" y="60"/>
                </a:lnTo>
                <a:lnTo>
                  <a:pt x="35" y="71"/>
                </a:lnTo>
                <a:lnTo>
                  <a:pt x="60" y="60"/>
                </a:lnTo>
                <a:lnTo>
                  <a:pt x="69" y="35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9074" name="Freeform 636">
            <a:extLst>
              <a:ext uri="{FF2B5EF4-FFF2-40B4-BE49-F238E27FC236}">
                <a16:creationId xmlns:a16="http://schemas.microsoft.com/office/drawing/2014/main" id="{001AA6AA-B054-D437-F26C-9144D13FD524}"/>
              </a:ext>
            </a:extLst>
          </xdr:cNvPr>
          <xdr:cNvSpPr>
            <a:spLocks/>
          </xdr:cNvSpPr>
        </xdr:nvSpPr>
        <xdr:spPr bwMode="auto">
          <a:xfrm>
            <a:off x="5519" y="2725"/>
            <a:ext cx="33" cy="33"/>
          </a:xfrm>
          <a:custGeom>
            <a:avLst/>
            <a:gdLst>
              <a:gd name="T0" fmla="*/ 0 w 70"/>
              <a:gd name="T1" fmla="*/ 0 h 69"/>
              <a:gd name="T2" fmla="*/ 0 w 70"/>
              <a:gd name="T3" fmla="*/ 0 h 69"/>
              <a:gd name="T4" fmla="*/ 0 w 70"/>
              <a:gd name="T5" fmla="*/ 0 h 69"/>
              <a:gd name="T6" fmla="*/ 0 w 70"/>
              <a:gd name="T7" fmla="*/ 0 h 69"/>
              <a:gd name="T8" fmla="*/ 0 w 70"/>
              <a:gd name="T9" fmla="*/ 0 h 69"/>
              <a:gd name="T10" fmla="*/ 0 w 70"/>
              <a:gd name="T11" fmla="*/ 0 h 69"/>
              <a:gd name="T12" fmla="*/ 0 w 70"/>
              <a:gd name="T13" fmla="*/ 0 h 69"/>
              <a:gd name="T14" fmla="*/ 0 w 70"/>
              <a:gd name="T15" fmla="*/ 0 h 69"/>
              <a:gd name="T16" fmla="*/ 0 w 70"/>
              <a:gd name="T17" fmla="*/ 0 h 69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70" h="69">
                <a:moveTo>
                  <a:pt x="70" y="34"/>
                </a:moveTo>
                <a:lnTo>
                  <a:pt x="59" y="9"/>
                </a:lnTo>
                <a:lnTo>
                  <a:pt x="36" y="0"/>
                </a:lnTo>
                <a:lnTo>
                  <a:pt x="11" y="9"/>
                </a:lnTo>
                <a:lnTo>
                  <a:pt x="0" y="34"/>
                </a:lnTo>
                <a:lnTo>
                  <a:pt x="11" y="59"/>
                </a:lnTo>
                <a:lnTo>
                  <a:pt x="36" y="69"/>
                </a:lnTo>
                <a:lnTo>
                  <a:pt x="59" y="59"/>
                </a:lnTo>
                <a:lnTo>
                  <a:pt x="70" y="34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9075" name="Freeform 635">
            <a:extLst>
              <a:ext uri="{FF2B5EF4-FFF2-40B4-BE49-F238E27FC236}">
                <a16:creationId xmlns:a16="http://schemas.microsoft.com/office/drawing/2014/main" id="{D2B77D97-3730-1E6E-7B98-FF9088CE3A0C}"/>
              </a:ext>
            </a:extLst>
          </xdr:cNvPr>
          <xdr:cNvSpPr>
            <a:spLocks/>
          </xdr:cNvSpPr>
        </xdr:nvSpPr>
        <xdr:spPr bwMode="auto">
          <a:xfrm>
            <a:off x="5370" y="8381"/>
            <a:ext cx="33" cy="35"/>
          </a:xfrm>
          <a:custGeom>
            <a:avLst/>
            <a:gdLst>
              <a:gd name="T0" fmla="*/ 0 w 69"/>
              <a:gd name="T1" fmla="*/ 0 h 71"/>
              <a:gd name="T2" fmla="*/ 0 w 69"/>
              <a:gd name="T3" fmla="*/ 0 h 71"/>
              <a:gd name="T4" fmla="*/ 0 w 69"/>
              <a:gd name="T5" fmla="*/ 0 h 71"/>
              <a:gd name="T6" fmla="*/ 0 w 69"/>
              <a:gd name="T7" fmla="*/ 0 h 71"/>
              <a:gd name="T8" fmla="*/ 0 w 69"/>
              <a:gd name="T9" fmla="*/ 0 h 71"/>
              <a:gd name="T10" fmla="*/ 0 w 69"/>
              <a:gd name="T11" fmla="*/ 0 h 71"/>
              <a:gd name="T12" fmla="*/ 0 w 69"/>
              <a:gd name="T13" fmla="*/ 0 h 71"/>
              <a:gd name="T14" fmla="*/ 0 w 69"/>
              <a:gd name="T15" fmla="*/ 0 h 71"/>
              <a:gd name="T16" fmla="*/ 0 w 69"/>
              <a:gd name="T17" fmla="*/ 0 h 71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69" h="71">
                <a:moveTo>
                  <a:pt x="69" y="36"/>
                </a:moveTo>
                <a:lnTo>
                  <a:pt x="60" y="11"/>
                </a:lnTo>
                <a:lnTo>
                  <a:pt x="35" y="0"/>
                </a:lnTo>
                <a:lnTo>
                  <a:pt x="10" y="11"/>
                </a:lnTo>
                <a:lnTo>
                  <a:pt x="0" y="36"/>
                </a:lnTo>
                <a:lnTo>
                  <a:pt x="10" y="60"/>
                </a:lnTo>
                <a:lnTo>
                  <a:pt x="35" y="71"/>
                </a:lnTo>
                <a:lnTo>
                  <a:pt x="60" y="60"/>
                </a:lnTo>
                <a:lnTo>
                  <a:pt x="69" y="36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9076" name="Line 634">
            <a:extLst>
              <a:ext uri="{FF2B5EF4-FFF2-40B4-BE49-F238E27FC236}">
                <a16:creationId xmlns:a16="http://schemas.microsoft.com/office/drawing/2014/main" id="{3B6A98C1-4653-2954-9F30-E6A7B5131755}"/>
              </a:ext>
            </a:extLst>
          </xdr:cNvPr>
          <xdr:cNvSpPr>
            <a:spLocks noChangeShapeType="1"/>
          </xdr:cNvSpPr>
        </xdr:nvSpPr>
        <xdr:spPr bwMode="auto">
          <a:xfrm>
            <a:off x="5396" y="8413"/>
            <a:ext cx="119" cy="17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77" name="Line 633">
            <a:extLst>
              <a:ext uri="{FF2B5EF4-FFF2-40B4-BE49-F238E27FC236}">
                <a16:creationId xmlns:a16="http://schemas.microsoft.com/office/drawing/2014/main" id="{4237CE2C-C1F6-42A3-B9C1-2F726B597CB3}"/>
              </a:ext>
            </a:extLst>
          </xdr:cNvPr>
          <xdr:cNvSpPr>
            <a:spLocks noChangeShapeType="1"/>
          </xdr:cNvSpPr>
        </xdr:nvSpPr>
        <xdr:spPr bwMode="auto">
          <a:xfrm>
            <a:off x="5396" y="8413"/>
            <a:ext cx="19" cy="2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78" name="Freeform 632">
            <a:extLst>
              <a:ext uri="{FF2B5EF4-FFF2-40B4-BE49-F238E27FC236}">
                <a16:creationId xmlns:a16="http://schemas.microsoft.com/office/drawing/2014/main" id="{8DC5E49C-A8EF-C0A0-A8E2-266D60B4C913}"/>
              </a:ext>
            </a:extLst>
          </xdr:cNvPr>
          <xdr:cNvSpPr>
            <a:spLocks/>
          </xdr:cNvSpPr>
        </xdr:nvSpPr>
        <xdr:spPr bwMode="auto">
          <a:xfrm>
            <a:off x="5504" y="8589"/>
            <a:ext cx="32" cy="33"/>
          </a:xfrm>
          <a:custGeom>
            <a:avLst/>
            <a:gdLst>
              <a:gd name="T0" fmla="*/ 0 w 69"/>
              <a:gd name="T1" fmla="*/ 0 h 70"/>
              <a:gd name="T2" fmla="*/ 0 w 69"/>
              <a:gd name="T3" fmla="*/ 0 h 70"/>
              <a:gd name="T4" fmla="*/ 0 w 69"/>
              <a:gd name="T5" fmla="*/ 0 h 70"/>
              <a:gd name="T6" fmla="*/ 0 w 69"/>
              <a:gd name="T7" fmla="*/ 0 h 70"/>
              <a:gd name="T8" fmla="*/ 0 w 69"/>
              <a:gd name="T9" fmla="*/ 0 h 70"/>
              <a:gd name="T10" fmla="*/ 0 w 69"/>
              <a:gd name="T11" fmla="*/ 0 h 70"/>
              <a:gd name="T12" fmla="*/ 0 w 69"/>
              <a:gd name="T13" fmla="*/ 0 h 70"/>
              <a:gd name="T14" fmla="*/ 0 w 69"/>
              <a:gd name="T15" fmla="*/ 0 h 70"/>
              <a:gd name="T16" fmla="*/ 0 w 69"/>
              <a:gd name="T17" fmla="*/ 0 h 70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69" h="70">
                <a:moveTo>
                  <a:pt x="69" y="35"/>
                </a:moveTo>
                <a:lnTo>
                  <a:pt x="60" y="10"/>
                </a:lnTo>
                <a:lnTo>
                  <a:pt x="35" y="0"/>
                </a:lnTo>
                <a:lnTo>
                  <a:pt x="10" y="10"/>
                </a:lnTo>
                <a:lnTo>
                  <a:pt x="0" y="35"/>
                </a:lnTo>
                <a:lnTo>
                  <a:pt x="10" y="60"/>
                </a:lnTo>
                <a:lnTo>
                  <a:pt x="35" y="70"/>
                </a:lnTo>
                <a:lnTo>
                  <a:pt x="60" y="60"/>
                </a:lnTo>
                <a:lnTo>
                  <a:pt x="69" y="35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9079" name="Freeform 631">
            <a:extLst>
              <a:ext uri="{FF2B5EF4-FFF2-40B4-BE49-F238E27FC236}">
                <a16:creationId xmlns:a16="http://schemas.microsoft.com/office/drawing/2014/main" id="{6798D628-E1AA-1637-7312-4E79F0809945}"/>
              </a:ext>
            </a:extLst>
          </xdr:cNvPr>
          <xdr:cNvSpPr>
            <a:spLocks/>
          </xdr:cNvSpPr>
        </xdr:nvSpPr>
        <xdr:spPr bwMode="auto">
          <a:xfrm>
            <a:off x="14404" y="8432"/>
            <a:ext cx="35" cy="33"/>
          </a:xfrm>
          <a:custGeom>
            <a:avLst/>
            <a:gdLst>
              <a:gd name="T0" fmla="*/ 0 w 71"/>
              <a:gd name="T1" fmla="*/ 0 h 70"/>
              <a:gd name="T2" fmla="*/ 0 w 71"/>
              <a:gd name="T3" fmla="*/ 0 h 70"/>
              <a:gd name="T4" fmla="*/ 0 w 71"/>
              <a:gd name="T5" fmla="*/ 0 h 70"/>
              <a:gd name="T6" fmla="*/ 0 w 71"/>
              <a:gd name="T7" fmla="*/ 0 h 70"/>
              <a:gd name="T8" fmla="*/ 0 w 71"/>
              <a:gd name="T9" fmla="*/ 0 h 70"/>
              <a:gd name="T10" fmla="*/ 0 w 71"/>
              <a:gd name="T11" fmla="*/ 0 h 70"/>
              <a:gd name="T12" fmla="*/ 0 w 71"/>
              <a:gd name="T13" fmla="*/ 0 h 70"/>
              <a:gd name="T14" fmla="*/ 0 w 71"/>
              <a:gd name="T15" fmla="*/ 0 h 70"/>
              <a:gd name="T16" fmla="*/ 0 w 71"/>
              <a:gd name="T17" fmla="*/ 0 h 70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71" h="70">
                <a:moveTo>
                  <a:pt x="71" y="34"/>
                </a:moveTo>
                <a:lnTo>
                  <a:pt x="61" y="11"/>
                </a:lnTo>
                <a:lnTo>
                  <a:pt x="36" y="0"/>
                </a:lnTo>
                <a:lnTo>
                  <a:pt x="11" y="11"/>
                </a:lnTo>
                <a:lnTo>
                  <a:pt x="0" y="34"/>
                </a:lnTo>
                <a:lnTo>
                  <a:pt x="11" y="59"/>
                </a:lnTo>
                <a:lnTo>
                  <a:pt x="36" y="70"/>
                </a:lnTo>
                <a:lnTo>
                  <a:pt x="61" y="59"/>
                </a:lnTo>
                <a:lnTo>
                  <a:pt x="71" y="34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9080" name="Freeform 630">
            <a:extLst>
              <a:ext uri="{FF2B5EF4-FFF2-40B4-BE49-F238E27FC236}">
                <a16:creationId xmlns:a16="http://schemas.microsoft.com/office/drawing/2014/main" id="{F389EE0B-B6D9-7AD6-51B2-23CD20AE5760}"/>
              </a:ext>
            </a:extLst>
          </xdr:cNvPr>
          <xdr:cNvSpPr>
            <a:spLocks/>
          </xdr:cNvSpPr>
        </xdr:nvSpPr>
        <xdr:spPr bwMode="auto">
          <a:xfrm>
            <a:off x="14296" y="8611"/>
            <a:ext cx="34" cy="32"/>
          </a:xfrm>
          <a:custGeom>
            <a:avLst/>
            <a:gdLst>
              <a:gd name="T0" fmla="*/ 0 w 70"/>
              <a:gd name="T1" fmla="*/ 0 h 69"/>
              <a:gd name="T2" fmla="*/ 0 w 70"/>
              <a:gd name="T3" fmla="*/ 0 h 69"/>
              <a:gd name="T4" fmla="*/ 0 w 70"/>
              <a:gd name="T5" fmla="*/ 0 h 69"/>
              <a:gd name="T6" fmla="*/ 0 w 70"/>
              <a:gd name="T7" fmla="*/ 0 h 69"/>
              <a:gd name="T8" fmla="*/ 0 w 70"/>
              <a:gd name="T9" fmla="*/ 0 h 69"/>
              <a:gd name="T10" fmla="*/ 0 w 70"/>
              <a:gd name="T11" fmla="*/ 0 h 69"/>
              <a:gd name="T12" fmla="*/ 0 w 70"/>
              <a:gd name="T13" fmla="*/ 0 h 69"/>
              <a:gd name="T14" fmla="*/ 0 w 70"/>
              <a:gd name="T15" fmla="*/ 0 h 69"/>
              <a:gd name="T16" fmla="*/ 0 w 70"/>
              <a:gd name="T17" fmla="*/ 0 h 69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70" h="69">
                <a:moveTo>
                  <a:pt x="70" y="35"/>
                </a:moveTo>
                <a:lnTo>
                  <a:pt x="60" y="10"/>
                </a:lnTo>
                <a:lnTo>
                  <a:pt x="35" y="0"/>
                </a:lnTo>
                <a:lnTo>
                  <a:pt x="10" y="10"/>
                </a:lnTo>
                <a:lnTo>
                  <a:pt x="0" y="35"/>
                </a:lnTo>
                <a:lnTo>
                  <a:pt x="10" y="59"/>
                </a:lnTo>
                <a:lnTo>
                  <a:pt x="35" y="69"/>
                </a:lnTo>
                <a:lnTo>
                  <a:pt x="60" y="59"/>
                </a:lnTo>
                <a:lnTo>
                  <a:pt x="70" y="35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9081" name="Line 629">
            <a:extLst>
              <a:ext uri="{FF2B5EF4-FFF2-40B4-BE49-F238E27FC236}">
                <a16:creationId xmlns:a16="http://schemas.microsoft.com/office/drawing/2014/main" id="{E4960A74-834B-6C05-C949-048FD567D328}"/>
              </a:ext>
            </a:extLst>
          </xdr:cNvPr>
          <xdr:cNvSpPr>
            <a:spLocks noChangeShapeType="1"/>
          </xdr:cNvSpPr>
        </xdr:nvSpPr>
        <xdr:spPr bwMode="auto">
          <a:xfrm flipV="1">
            <a:off x="14321" y="8463"/>
            <a:ext cx="95" cy="15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82" name="Line 628">
            <a:extLst>
              <a:ext uri="{FF2B5EF4-FFF2-40B4-BE49-F238E27FC236}">
                <a16:creationId xmlns:a16="http://schemas.microsoft.com/office/drawing/2014/main" id="{CC2DF8A3-DAC5-97FF-9064-4FC28D884C3F}"/>
              </a:ext>
            </a:extLst>
          </xdr:cNvPr>
          <xdr:cNvSpPr>
            <a:spLocks noChangeShapeType="1"/>
          </xdr:cNvSpPr>
        </xdr:nvSpPr>
        <xdr:spPr bwMode="auto">
          <a:xfrm flipH="1">
            <a:off x="14119" y="8444"/>
            <a:ext cx="566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83" name="Line 627">
            <a:extLst>
              <a:ext uri="{FF2B5EF4-FFF2-40B4-BE49-F238E27FC236}">
                <a16:creationId xmlns:a16="http://schemas.microsoft.com/office/drawing/2014/main" id="{4FCBA9A4-434D-3FE0-9ED5-4DCDA7A25793}"/>
              </a:ext>
            </a:extLst>
          </xdr:cNvPr>
          <xdr:cNvSpPr>
            <a:spLocks noChangeShapeType="1"/>
          </xdr:cNvSpPr>
        </xdr:nvSpPr>
        <xdr:spPr bwMode="auto">
          <a:xfrm flipH="1">
            <a:off x="14119" y="8437"/>
            <a:ext cx="566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84" name="Rectangle 626">
            <a:extLst>
              <a:ext uri="{FF2B5EF4-FFF2-40B4-BE49-F238E27FC236}">
                <a16:creationId xmlns:a16="http://schemas.microsoft.com/office/drawing/2014/main" id="{FE745786-576C-64DA-0EF2-86E24823F8DF}"/>
              </a:ext>
            </a:extLst>
          </xdr:cNvPr>
          <xdr:cNvSpPr>
            <a:spLocks noChangeArrowheads="1"/>
          </xdr:cNvSpPr>
        </xdr:nvSpPr>
        <xdr:spPr bwMode="auto">
          <a:xfrm>
            <a:off x="13910" y="8297"/>
            <a:ext cx="162" cy="248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9085" name="Rectangle 625">
            <a:extLst>
              <a:ext uri="{FF2B5EF4-FFF2-40B4-BE49-F238E27FC236}">
                <a16:creationId xmlns:a16="http://schemas.microsoft.com/office/drawing/2014/main" id="{A8D67D96-BDB7-8295-FC06-FAE7BEE58B73}"/>
              </a:ext>
            </a:extLst>
          </xdr:cNvPr>
          <xdr:cNvSpPr>
            <a:spLocks noChangeArrowheads="1"/>
          </xdr:cNvSpPr>
        </xdr:nvSpPr>
        <xdr:spPr bwMode="auto">
          <a:xfrm>
            <a:off x="13910" y="8613"/>
            <a:ext cx="162" cy="248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9086" name="Line 624">
            <a:extLst>
              <a:ext uri="{FF2B5EF4-FFF2-40B4-BE49-F238E27FC236}">
                <a16:creationId xmlns:a16="http://schemas.microsoft.com/office/drawing/2014/main" id="{4149E0BB-2BA3-2DFB-4B1E-7D814C7D504F}"/>
              </a:ext>
            </a:extLst>
          </xdr:cNvPr>
          <xdr:cNvSpPr>
            <a:spLocks noChangeShapeType="1"/>
          </xdr:cNvSpPr>
        </xdr:nvSpPr>
        <xdr:spPr bwMode="auto">
          <a:xfrm>
            <a:off x="14085" y="9009"/>
            <a:ext cx="34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87" name="Line 623">
            <a:extLst>
              <a:ext uri="{FF2B5EF4-FFF2-40B4-BE49-F238E27FC236}">
                <a16:creationId xmlns:a16="http://schemas.microsoft.com/office/drawing/2014/main" id="{8B560EBB-2B10-5875-17CD-05DF274D5D7B}"/>
              </a:ext>
            </a:extLst>
          </xdr:cNvPr>
          <xdr:cNvSpPr>
            <a:spLocks noChangeShapeType="1"/>
          </xdr:cNvSpPr>
        </xdr:nvSpPr>
        <xdr:spPr bwMode="auto">
          <a:xfrm flipV="1">
            <a:off x="14397" y="2968"/>
            <a:ext cx="119" cy="7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88" name="Line 622">
            <a:extLst>
              <a:ext uri="{FF2B5EF4-FFF2-40B4-BE49-F238E27FC236}">
                <a16:creationId xmlns:a16="http://schemas.microsoft.com/office/drawing/2014/main" id="{CC4C3A7F-9E94-CD1F-3CEA-A7E4AC22B9BA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4341" y="2686"/>
            <a:ext cx="175" cy="28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89" name="Line 621">
            <a:extLst>
              <a:ext uri="{FF2B5EF4-FFF2-40B4-BE49-F238E27FC236}">
                <a16:creationId xmlns:a16="http://schemas.microsoft.com/office/drawing/2014/main" id="{090342E9-6E4F-F8F9-8587-5BAC3E8DEAAF}"/>
              </a:ext>
            </a:extLst>
          </xdr:cNvPr>
          <xdr:cNvSpPr>
            <a:spLocks noChangeShapeType="1"/>
          </xdr:cNvSpPr>
        </xdr:nvSpPr>
        <xdr:spPr bwMode="auto">
          <a:xfrm>
            <a:off x="14223" y="2761"/>
            <a:ext cx="174" cy="28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90" name="Freeform 620">
            <a:extLst>
              <a:ext uri="{FF2B5EF4-FFF2-40B4-BE49-F238E27FC236}">
                <a16:creationId xmlns:a16="http://schemas.microsoft.com/office/drawing/2014/main" id="{08E5FEBF-2C70-ED58-F720-42A8AD9E4C1D}"/>
              </a:ext>
            </a:extLst>
          </xdr:cNvPr>
          <xdr:cNvSpPr>
            <a:spLocks/>
          </xdr:cNvSpPr>
        </xdr:nvSpPr>
        <xdr:spPr bwMode="auto">
          <a:xfrm>
            <a:off x="14396" y="2933"/>
            <a:ext cx="33" cy="33"/>
          </a:xfrm>
          <a:custGeom>
            <a:avLst/>
            <a:gdLst>
              <a:gd name="T0" fmla="*/ 0 w 70"/>
              <a:gd name="T1" fmla="*/ 0 h 71"/>
              <a:gd name="T2" fmla="*/ 0 w 70"/>
              <a:gd name="T3" fmla="*/ 0 h 71"/>
              <a:gd name="T4" fmla="*/ 0 w 70"/>
              <a:gd name="T5" fmla="*/ 0 h 71"/>
              <a:gd name="T6" fmla="*/ 0 w 70"/>
              <a:gd name="T7" fmla="*/ 0 h 71"/>
              <a:gd name="T8" fmla="*/ 0 w 70"/>
              <a:gd name="T9" fmla="*/ 0 h 71"/>
              <a:gd name="T10" fmla="*/ 0 w 70"/>
              <a:gd name="T11" fmla="*/ 0 h 71"/>
              <a:gd name="T12" fmla="*/ 0 w 70"/>
              <a:gd name="T13" fmla="*/ 0 h 71"/>
              <a:gd name="T14" fmla="*/ 0 w 70"/>
              <a:gd name="T15" fmla="*/ 0 h 71"/>
              <a:gd name="T16" fmla="*/ 0 w 70"/>
              <a:gd name="T17" fmla="*/ 0 h 71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70" h="71">
                <a:moveTo>
                  <a:pt x="70" y="35"/>
                </a:moveTo>
                <a:lnTo>
                  <a:pt x="60" y="10"/>
                </a:lnTo>
                <a:lnTo>
                  <a:pt x="35" y="0"/>
                </a:lnTo>
                <a:lnTo>
                  <a:pt x="10" y="10"/>
                </a:lnTo>
                <a:lnTo>
                  <a:pt x="0" y="35"/>
                </a:lnTo>
                <a:lnTo>
                  <a:pt x="10" y="60"/>
                </a:lnTo>
                <a:lnTo>
                  <a:pt x="35" y="71"/>
                </a:lnTo>
                <a:lnTo>
                  <a:pt x="60" y="60"/>
                </a:lnTo>
                <a:lnTo>
                  <a:pt x="70" y="35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9091" name="Line 619">
            <a:extLst>
              <a:ext uri="{FF2B5EF4-FFF2-40B4-BE49-F238E27FC236}">
                <a16:creationId xmlns:a16="http://schemas.microsoft.com/office/drawing/2014/main" id="{A8A54FBA-C0DC-1FBA-44B6-50C20B4B49ED}"/>
              </a:ext>
            </a:extLst>
          </xdr:cNvPr>
          <xdr:cNvSpPr>
            <a:spLocks noChangeShapeType="1"/>
          </xdr:cNvSpPr>
        </xdr:nvSpPr>
        <xdr:spPr bwMode="auto">
          <a:xfrm flipH="1">
            <a:off x="14223" y="2686"/>
            <a:ext cx="118" cy="7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92" name="Freeform 618">
            <a:extLst>
              <a:ext uri="{FF2B5EF4-FFF2-40B4-BE49-F238E27FC236}">
                <a16:creationId xmlns:a16="http://schemas.microsoft.com/office/drawing/2014/main" id="{F0AAB3A6-5628-7164-A1DF-CE1DE3524BDA}"/>
              </a:ext>
            </a:extLst>
          </xdr:cNvPr>
          <xdr:cNvSpPr>
            <a:spLocks/>
          </xdr:cNvSpPr>
        </xdr:nvSpPr>
        <xdr:spPr bwMode="auto">
          <a:xfrm>
            <a:off x="14281" y="2764"/>
            <a:ext cx="33" cy="33"/>
          </a:xfrm>
          <a:custGeom>
            <a:avLst/>
            <a:gdLst>
              <a:gd name="T0" fmla="*/ 0 w 69"/>
              <a:gd name="T1" fmla="*/ 0 h 69"/>
              <a:gd name="T2" fmla="*/ 0 w 69"/>
              <a:gd name="T3" fmla="*/ 0 h 69"/>
              <a:gd name="T4" fmla="*/ 0 w 69"/>
              <a:gd name="T5" fmla="*/ 0 h 69"/>
              <a:gd name="T6" fmla="*/ 0 w 69"/>
              <a:gd name="T7" fmla="*/ 0 h 69"/>
              <a:gd name="T8" fmla="*/ 0 w 69"/>
              <a:gd name="T9" fmla="*/ 0 h 69"/>
              <a:gd name="T10" fmla="*/ 0 w 69"/>
              <a:gd name="T11" fmla="*/ 0 h 69"/>
              <a:gd name="T12" fmla="*/ 0 w 69"/>
              <a:gd name="T13" fmla="*/ 0 h 69"/>
              <a:gd name="T14" fmla="*/ 0 w 69"/>
              <a:gd name="T15" fmla="*/ 0 h 69"/>
              <a:gd name="T16" fmla="*/ 0 w 69"/>
              <a:gd name="T17" fmla="*/ 0 h 69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69" h="69">
                <a:moveTo>
                  <a:pt x="69" y="35"/>
                </a:moveTo>
                <a:lnTo>
                  <a:pt x="60" y="10"/>
                </a:lnTo>
                <a:lnTo>
                  <a:pt x="35" y="0"/>
                </a:lnTo>
                <a:lnTo>
                  <a:pt x="10" y="10"/>
                </a:lnTo>
                <a:lnTo>
                  <a:pt x="0" y="35"/>
                </a:lnTo>
                <a:lnTo>
                  <a:pt x="10" y="60"/>
                </a:lnTo>
                <a:lnTo>
                  <a:pt x="35" y="69"/>
                </a:lnTo>
                <a:lnTo>
                  <a:pt x="60" y="60"/>
                </a:lnTo>
                <a:lnTo>
                  <a:pt x="69" y="35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9093" name="Line 617">
            <a:extLst>
              <a:ext uri="{FF2B5EF4-FFF2-40B4-BE49-F238E27FC236}">
                <a16:creationId xmlns:a16="http://schemas.microsoft.com/office/drawing/2014/main" id="{3C735E80-2018-4652-C293-D870BD5C3292}"/>
              </a:ext>
            </a:extLst>
          </xdr:cNvPr>
          <xdr:cNvSpPr>
            <a:spLocks noChangeShapeType="1"/>
          </xdr:cNvSpPr>
        </xdr:nvSpPr>
        <xdr:spPr bwMode="auto">
          <a:xfrm>
            <a:off x="14307" y="2794"/>
            <a:ext cx="89" cy="15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94" name="Line 616">
            <a:extLst>
              <a:ext uri="{FF2B5EF4-FFF2-40B4-BE49-F238E27FC236}">
                <a16:creationId xmlns:a16="http://schemas.microsoft.com/office/drawing/2014/main" id="{64C6DA9C-BDBC-95C1-8DEA-93E72FB02C61}"/>
              </a:ext>
            </a:extLst>
          </xdr:cNvPr>
          <xdr:cNvSpPr>
            <a:spLocks noChangeShapeType="1"/>
          </xdr:cNvSpPr>
        </xdr:nvSpPr>
        <xdr:spPr bwMode="auto">
          <a:xfrm flipV="1">
            <a:off x="8752" y="8818"/>
            <a:ext cx="1" cy="97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95" name="Line 615">
            <a:extLst>
              <a:ext uri="{FF2B5EF4-FFF2-40B4-BE49-F238E27FC236}">
                <a16:creationId xmlns:a16="http://schemas.microsoft.com/office/drawing/2014/main" id="{E1DFC821-C44A-CCA0-52CC-A913355C46FA}"/>
              </a:ext>
            </a:extLst>
          </xdr:cNvPr>
          <xdr:cNvSpPr>
            <a:spLocks noChangeShapeType="1"/>
          </xdr:cNvSpPr>
        </xdr:nvSpPr>
        <xdr:spPr bwMode="auto">
          <a:xfrm flipH="1">
            <a:off x="11280" y="8820"/>
            <a:ext cx="2" cy="9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96" name="Line 614">
            <a:extLst>
              <a:ext uri="{FF2B5EF4-FFF2-40B4-BE49-F238E27FC236}">
                <a16:creationId xmlns:a16="http://schemas.microsoft.com/office/drawing/2014/main" id="{41B52159-E6C3-809D-A375-5DB87C4F1B3C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8752" y="9789"/>
            <a:ext cx="2528" cy="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97" name="Rectangle 613">
            <a:extLst>
              <a:ext uri="{FF2B5EF4-FFF2-40B4-BE49-F238E27FC236}">
                <a16:creationId xmlns:a16="http://schemas.microsoft.com/office/drawing/2014/main" id="{622A775E-2684-351F-8083-DB72167D6A7D}"/>
              </a:ext>
            </a:extLst>
          </xdr:cNvPr>
          <xdr:cNvSpPr>
            <a:spLocks noChangeArrowheads="1"/>
          </xdr:cNvSpPr>
        </xdr:nvSpPr>
        <xdr:spPr bwMode="auto">
          <a:xfrm>
            <a:off x="8688" y="9263"/>
            <a:ext cx="48" cy="68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9098" name="Rectangle 612">
            <a:extLst>
              <a:ext uri="{FF2B5EF4-FFF2-40B4-BE49-F238E27FC236}">
                <a16:creationId xmlns:a16="http://schemas.microsoft.com/office/drawing/2014/main" id="{369ECAC6-9F9E-794A-190C-CD798BFED47A}"/>
              </a:ext>
            </a:extLst>
          </xdr:cNvPr>
          <xdr:cNvSpPr>
            <a:spLocks noChangeArrowheads="1"/>
          </xdr:cNvSpPr>
        </xdr:nvSpPr>
        <xdr:spPr bwMode="auto">
          <a:xfrm>
            <a:off x="8689" y="9056"/>
            <a:ext cx="47" cy="83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9099" name="Rectangle 611">
            <a:extLst>
              <a:ext uri="{FF2B5EF4-FFF2-40B4-BE49-F238E27FC236}">
                <a16:creationId xmlns:a16="http://schemas.microsoft.com/office/drawing/2014/main" id="{489304F9-F379-CCFE-A2E8-A475AE59FED2}"/>
              </a:ext>
            </a:extLst>
          </xdr:cNvPr>
          <xdr:cNvSpPr>
            <a:spLocks noChangeArrowheads="1"/>
          </xdr:cNvSpPr>
        </xdr:nvSpPr>
        <xdr:spPr bwMode="auto">
          <a:xfrm>
            <a:off x="8689" y="8940"/>
            <a:ext cx="52" cy="89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9100" name="Line 610">
            <a:extLst>
              <a:ext uri="{FF2B5EF4-FFF2-40B4-BE49-F238E27FC236}">
                <a16:creationId xmlns:a16="http://schemas.microsoft.com/office/drawing/2014/main" id="{C872294B-C232-91A2-6A32-128C08FA0DF0}"/>
              </a:ext>
            </a:extLst>
          </xdr:cNvPr>
          <xdr:cNvSpPr>
            <a:spLocks noChangeShapeType="1"/>
          </xdr:cNvSpPr>
        </xdr:nvSpPr>
        <xdr:spPr bwMode="auto">
          <a:xfrm>
            <a:off x="8752" y="8818"/>
            <a:ext cx="2530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101" name="Rectangle 609">
            <a:extLst>
              <a:ext uri="{FF2B5EF4-FFF2-40B4-BE49-F238E27FC236}">
                <a16:creationId xmlns:a16="http://schemas.microsoft.com/office/drawing/2014/main" id="{33C3043F-EB81-4BBF-A65A-C82D2B46D9A8}"/>
              </a:ext>
            </a:extLst>
          </xdr:cNvPr>
          <xdr:cNvSpPr>
            <a:spLocks noChangeArrowheads="1"/>
          </xdr:cNvSpPr>
        </xdr:nvSpPr>
        <xdr:spPr bwMode="auto">
          <a:xfrm>
            <a:off x="6682" y="8642"/>
            <a:ext cx="246" cy="162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9102" name="Rectangle 608">
            <a:extLst>
              <a:ext uri="{FF2B5EF4-FFF2-40B4-BE49-F238E27FC236}">
                <a16:creationId xmlns:a16="http://schemas.microsoft.com/office/drawing/2014/main" id="{5C078D5C-9F93-E754-976A-004F2FF2EBC7}"/>
              </a:ext>
            </a:extLst>
          </xdr:cNvPr>
          <xdr:cNvSpPr>
            <a:spLocks noChangeArrowheads="1"/>
          </xdr:cNvSpPr>
        </xdr:nvSpPr>
        <xdr:spPr bwMode="auto">
          <a:xfrm>
            <a:off x="6951" y="8642"/>
            <a:ext cx="248" cy="162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9103" name="Rectangle 607">
            <a:extLst>
              <a:ext uri="{FF2B5EF4-FFF2-40B4-BE49-F238E27FC236}">
                <a16:creationId xmlns:a16="http://schemas.microsoft.com/office/drawing/2014/main" id="{625D7899-F105-D3E3-4032-D617CC39E851}"/>
              </a:ext>
            </a:extLst>
          </xdr:cNvPr>
          <xdr:cNvSpPr>
            <a:spLocks noChangeArrowheads="1"/>
          </xdr:cNvSpPr>
        </xdr:nvSpPr>
        <xdr:spPr bwMode="auto">
          <a:xfrm>
            <a:off x="7229" y="8643"/>
            <a:ext cx="163" cy="247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9104" name="Line 606">
            <a:extLst>
              <a:ext uri="{FF2B5EF4-FFF2-40B4-BE49-F238E27FC236}">
                <a16:creationId xmlns:a16="http://schemas.microsoft.com/office/drawing/2014/main" id="{CA2C6B7A-CCFE-652D-F4B4-742D7D213F50}"/>
              </a:ext>
            </a:extLst>
          </xdr:cNvPr>
          <xdr:cNvSpPr>
            <a:spLocks noChangeShapeType="1"/>
          </xdr:cNvSpPr>
        </xdr:nvSpPr>
        <xdr:spPr bwMode="auto">
          <a:xfrm>
            <a:off x="3660" y="7269"/>
            <a:ext cx="852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311150</xdr:colOff>
      <xdr:row>3</xdr:row>
      <xdr:rowOff>101600</xdr:rowOff>
    </xdr:from>
    <xdr:to>
      <xdr:col>1</xdr:col>
      <xdr:colOff>450850</xdr:colOff>
      <xdr:row>7</xdr:row>
      <xdr:rowOff>38100</xdr:rowOff>
    </xdr:to>
    <xdr:grpSp>
      <xdr:nvGrpSpPr>
        <xdr:cNvPr id="28599" name="Group 1026">
          <a:extLst>
            <a:ext uri="{FF2B5EF4-FFF2-40B4-BE49-F238E27FC236}">
              <a16:creationId xmlns:a16="http://schemas.microsoft.com/office/drawing/2014/main" id="{A6C45E35-986B-E9CF-183C-04636D71B3AC}"/>
            </a:ext>
          </a:extLst>
        </xdr:cNvPr>
        <xdr:cNvGrpSpPr>
          <a:grpSpLocks/>
        </xdr:cNvGrpSpPr>
      </xdr:nvGrpSpPr>
      <xdr:grpSpPr bwMode="auto">
        <a:xfrm>
          <a:off x="311150" y="795564"/>
          <a:ext cx="747486" cy="607786"/>
          <a:chOff x="9898" y="12893"/>
          <a:chExt cx="1898" cy="1415"/>
        </a:xfrm>
      </xdr:grpSpPr>
      <xdr:sp macro="" textlink="">
        <xdr:nvSpPr>
          <xdr:cNvPr id="28634" name="Freeform 1077">
            <a:extLst>
              <a:ext uri="{FF2B5EF4-FFF2-40B4-BE49-F238E27FC236}">
                <a16:creationId xmlns:a16="http://schemas.microsoft.com/office/drawing/2014/main" id="{719CAB37-7E83-A366-4070-05063311090A}"/>
              </a:ext>
            </a:extLst>
          </xdr:cNvPr>
          <xdr:cNvSpPr>
            <a:spLocks/>
          </xdr:cNvSpPr>
        </xdr:nvSpPr>
        <xdr:spPr bwMode="auto">
          <a:xfrm>
            <a:off x="10382" y="13600"/>
            <a:ext cx="707" cy="156"/>
          </a:xfrm>
          <a:custGeom>
            <a:avLst/>
            <a:gdLst>
              <a:gd name="T0" fmla="*/ 0 w 1413"/>
              <a:gd name="T1" fmla="*/ 0 h 312"/>
              <a:gd name="T2" fmla="*/ 1 w 1413"/>
              <a:gd name="T3" fmla="*/ 1 h 312"/>
              <a:gd name="T4" fmla="*/ 1 w 1413"/>
              <a:gd name="T5" fmla="*/ 1 h 312"/>
              <a:gd name="T6" fmla="*/ 0 w 1413"/>
              <a:gd name="T7" fmla="*/ 0 h 312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413" h="312">
                <a:moveTo>
                  <a:pt x="0" y="0"/>
                </a:moveTo>
                <a:lnTo>
                  <a:pt x="1104" y="312"/>
                </a:lnTo>
                <a:lnTo>
                  <a:pt x="1413" y="2"/>
                </a:lnTo>
                <a:lnTo>
                  <a:pt x="0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635" name="Freeform 1076">
            <a:extLst>
              <a:ext uri="{FF2B5EF4-FFF2-40B4-BE49-F238E27FC236}">
                <a16:creationId xmlns:a16="http://schemas.microsoft.com/office/drawing/2014/main" id="{59A20232-CFB9-0D87-3AA0-A6D252F3D6B3}"/>
              </a:ext>
            </a:extLst>
          </xdr:cNvPr>
          <xdr:cNvSpPr>
            <a:spLocks/>
          </xdr:cNvSpPr>
        </xdr:nvSpPr>
        <xdr:spPr bwMode="auto">
          <a:xfrm>
            <a:off x="10382" y="13600"/>
            <a:ext cx="707" cy="156"/>
          </a:xfrm>
          <a:custGeom>
            <a:avLst/>
            <a:gdLst>
              <a:gd name="T0" fmla="*/ 0 w 1413"/>
              <a:gd name="T1" fmla="*/ 0 h 312"/>
              <a:gd name="T2" fmla="*/ 1 w 1413"/>
              <a:gd name="T3" fmla="*/ 1 h 312"/>
              <a:gd name="T4" fmla="*/ 1 w 1413"/>
              <a:gd name="T5" fmla="*/ 1 h 312"/>
              <a:gd name="T6" fmla="*/ 0 w 1413"/>
              <a:gd name="T7" fmla="*/ 0 h 312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413" h="312">
                <a:moveTo>
                  <a:pt x="0" y="0"/>
                </a:moveTo>
                <a:lnTo>
                  <a:pt x="1104" y="312"/>
                </a:lnTo>
                <a:lnTo>
                  <a:pt x="1413" y="2"/>
                </a:lnTo>
                <a:lnTo>
                  <a:pt x="0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636" name="Freeform 1075">
            <a:extLst>
              <a:ext uri="{FF2B5EF4-FFF2-40B4-BE49-F238E27FC236}">
                <a16:creationId xmlns:a16="http://schemas.microsoft.com/office/drawing/2014/main" id="{3D935569-211C-19EF-860F-89EB0B67520D}"/>
              </a:ext>
            </a:extLst>
          </xdr:cNvPr>
          <xdr:cNvSpPr>
            <a:spLocks/>
          </xdr:cNvSpPr>
        </xdr:nvSpPr>
        <xdr:spPr bwMode="auto">
          <a:xfrm>
            <a:off x="10382" y="13600"/>
            <a:ext cx="707" cy="1"/>
          </a:xfrm>
          <a:custGeom>
            <a:avLst/>
            <a:gdLst>
              <a:gd name="T0" fmla="*/ 1 w 1413"/>
              <a:gd name="T1" fmla="*/ 0 h 2"/>
              <a:gd name="T2" fmla="*/ 0 w 1413"/>
              <a:gd name="T3" fmla="*/ 0 h 2"/>
              <a:gd name="T4" fmla="*/ 1 w 1413"/>
              <a:gd name="T5" fmla="*/ 1 h 2"/>
              <a:gd name="T6" fmla="*/ 1 w 1413"/>
              <a:gd name="T7" fmla="*/ 0 h 2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413" h="2">
                <a:moveTo>
                  <a:pt x="1413" y="0"/>
                </a:moveTo>
                <a:lnTo>
                  <a:pt x="0" y="0"/>
                </a:lnTo>
                <a:lnTo>
                  <a:pt x="1413" y="2"/>
                </a:lnTo>
                <a:lnTo>
                  <a:pt x="1413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637" name="Freeform 1074">
            <a:extLst>
              <a:ext uri="{FF2B5EF4-FFF2-40B4-BE49-F238E27FC236}">
                <a16:creationId xmlns:a16="http://schemas.microsoft.com/office/drawing/2014/main" id="{D5BE4221-B512-B2C6-EFFD-4D2E280E2B6E}"/>
              </a:ext>
            </a:extLst>
          </xdr:cNvPr>
          <xdr:cNvSpPr>
            <a:spLocks/>
          </xdr:cNvSpPr>
        </xdr:nvSpPr>
        <xdr:spPr bwMode="auto">
          <a:xfrm>
            <a:off x="10382" y="13600"/>
            <a:ext cx="707" cy="1"/>
          </a:xfrm>
          <a:custGeom>
            <a:avLst/>
            <a:gdLst>
              <a:gd name="T0" fmla="*/ 1 w 1413"/>
              <a:gd name="T1" fmla="*/ 0 h 2"/>
              <a:gd name="T2" fmla="*/ 0 w 1413"/>
              <a:gd name="T3" fmla="*/ 0 h 2"/>
              <a:gd name="T4" fmla="*/ 1 w 1413"/>
              <a:gd name="T5" fmla="*/ 1 h 2"/>
              <a:gd name="T6" fmla="*/ 1 w 1413"/>
              <a:gd name="T7" fmla="*/ 0 h 2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413" h="2">
                <a:moveTo>
                  <a:pt x="1413" y="0"/>
                </a:moveTo>
                <a:lnTo>
                  <a:pt x="0" y="0"/>
                </a:lnTo>
                <a:lnTo>
                  <a:pt x="1413" y="2"/>
                </a:lnTo>
                <a:lnTo>
                  <a:pt x="1413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638" name="Freeform 1073">
            <a:extLst>
              <a:ext uri="{FF2B5EF4-FFF2-40B4-BE49-F238E27FC236}">
                <a16:creationId xmlns:a16="http://schemas.microsoft.com/office/drawing/2014/main" id="{D54713F0-6227-57CB-D432-37320BB82B2B}"/>
              </a:ext>
            </a:extLst>
          </xdr:cNvPr>
          <xdr:cNvSpPr>
            <a:spLocks/>
          </xdr:cNvSpPr>
        </xdr:nvSpPr>
        <xdr:spPr bwMode="auto">
          <a:xfrm>
            <a:off x="11089" y="13444"/>
            <a:ext cx="707" cy="156"/>
          </a:xfrm>
          <a:custGeom>
            <a:avLst/>
            <a:gdLst>
              <a:gd name="T0" fmla="*/ 1 w 1414"/>
              <a:gd name="T1" fmla="*/ 0 h 312"/>
              <a:gd name="T2" fmla="*/ 0 w 1414"/>
              <a:gd name="T3" fmla="*/ 1 h 312"/>
              <a:gd name="T4" fmla="*/ 1 w 1414"/>
              <a:gd name="T5" fmla="*/ 1 h 312"/>
              <a:gd name="T6" fmla="*/ 1 w 1414"/>
              <a:gd name="T7" fmla="*/ 0 h 312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414" h="312">
                <a:moveTo>
                  <a:pt x="313" y="0"/>
                </a:moveTo>
                <a:lnTo>
                  <a:pt x="0" y="312"/>
                </a:lnTo>
                <a:lnTo>
                  <a:pt x="1414" y="312"/>
                </a:lnTo>
                <a:lnTo>
                  <a:pt x="313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639" name="Freeform 1072">
            <a:extLst>
              <a:ext uri="{FF2B5EF4-FFF2-40B4-BE49-F238E27FC236}">
                <a16:creationId xmlns:a16="http://schemas.microsoft.com/office/drawing/2014/main" id="{67DB427A-1510-0DDF-8A87-D29109567AFA}"/>
              </a:ext>
            </a:extLst>
          </xdr:cNvPr>
          <xdr:cNvSpPr>
            <a:spLocks/>
          </xdr:cNvSpPr>
        </xdr:nvSpPr>
        <xdr:spPr bwMode="auto">
          <a:xfrm>
            <a:off x="11089" y="13444"/>
            <a:ext cx="707" cy="156"/>
          </a:xfrm>
          <a:custGeom>
            <a:avLst/>
            <a:gdLst>
              <a:gd name="T0" fmla="*/ 1 w 1414"/>
              <a:gd name="T1" fmla="*/ 0 h 312"/>
              <a:gd name="T2" fmla="*/ 0 w 1414"/>
              <a:gd name="T3" fmla="*/ 1 h 312"/>
              <a:gd name="T4" fmla="*/ 1 w 1414"/>
              <a:gd name="T5" fmla="*/ 1 h 312"/>
              <a:gd name="T6" fmla="*/ 1 w 1414"/>
              <a:gd name="T7" fmla="*/ 0 h 312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414" h="312">
                <a:moveTo>
                  <a:pt x="313" y="0"/>
                </a:moveTo>
                <a:lnTo>
                  <a:pt x="0" y="312"/>
                </a:lnTo>
                <a:lnTo>
                  <a:pt x="1414" y="312"/>
                </a:lnTo>
                <a:lnTo>
                  <a:pt x="313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640" name="Freeform 1071">
            <a:extLst>
              <a:ext uri="{FF2B5EF4-FFF2-40B4-BE49-F238E27FC236}">
                <a16:creationId xmlns:a16="http://schemas.microsoft.com/office/drawing/2014/main" id="{18A2BC9C-B3BD-C988-E528-E993CB2E3F4B}"/>
              </a:ext>
            </a:extLst>
          </xdr:cNvPr>
          <xdr:cNvSpPr>
            <a:spLocks/>
          </xdr:cNvSpPr>
        </xdr:nvSpPr>
        <xdr:spPr bwMode="auto">
          <a:xfrm>
            <a:off x="10934" y="12893"/>
            <a:ext cx="155" cy="707"/>
          </a:xfrm>
          <a:custGeom>
            <a:avLst/>
            <a:gdLst>
              <a:gd name="T0" fmla="*/ 1 w 310"/>
              <a:gd name="T1" fmla="*/ 0 h 1414"/>
              <a:gd name="T2" fmla="*/ 0 w 310"/>
              <a:gd name="T3" fmla="*/ 1 h 1414"/>
              <a:gd name="T4" fmla="*/ 1 w 310"/>
              <a:gd name="T5" fmla="*/ 1 h 1414"/>
              <a:gd name="T6" fmla="*/ 1 w 310"/>
              <a:gd name="T7" fmla="*/ 0 h 1414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310" h="1414">
                <a:moveTo>
                  <a:pt x="310" y="0"/>
                </a:moveTo>
                <a:lnTo>
                  <a:pt x="0" y="1104"/>
                </a:lnTo>
                <a:lnTo>
                  <a:pt x="310" y="1414"/>
                </a:lnTo>
                <a:lnTo>
                  <a:pt x="310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641" name="Freeform 1070">
            <a:extLst>
              <a:ext uri="{FF2B5EF4-FFF2-40B4-BE49-F238E27FC236}">
                <a16:creationId xmlns:a16="http://schemas.microsoft.com/office/drawing/2014/main" id="{9EBE326A-AE3F-765B-E3E2-60E15EC422EC}"/>
              </a:ext>
            </a:extLst>
          </xdr:cNvPr>
          <xdr:cNvSpPr>
            <a:spLocks/>
          </xdr:cNvSpPr>
        </xdr:nvSpPr>
        <xdr:spPr bwMode="auto">
          <a:xfrm>
            <a:off x="10934" y="12893"/>
            <a:ext cx="155" cy="707"/>
          </a:xfrm>
          <a:custGeom>
            <a:avLst/>
            <a:gdLst>
              <a:gd name="T0" fmla="*/ 1 w 310"/>
              <a:gd name="T1" fmla="*/ 0 h 1414"/>
              <a:gd name="T2" fmla="*/ 0 w 310"/>
              <a:gd name="T3" fmla="*/ 1 h 1414"/>
              <a:gd name="T4" fmla="*/ 1 w 310"/>
              <a:gd name="T5" fmla="*/ 1 h 1414"/>
              <a:gd name="T6" fmla="*/ 1 w 310"/>
              <a:gd name="T7" fmla="*/ 0 h 1414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310" h="1414">
                <a:moveTo>
                  <a:pt x="310" y="0"/>
                </a:moveTo>
                <a:lnTo>
                  <a:pt x="0" y="1104"/>
                </a:lnTo>
                <a:lnTo>
                  <a:pt x="310" y="1414"/>
                </a:lnTo>
                <a:lnTo>
                  <a:pt x="310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642" name="Freeform 1069">
            <a:extLst>
              <a:ext uri="{FF2B5EF4-FFF2-40B4-BE49-F238E27FC236}">
                <a16:creationId xmlns:a16="http://schemas.microsoft.com/office/drawing/2014/main" id="{2900A4AD-B81E-948B-7000-7B0399150EEE}"/>
              </a:ext>
            </a:extLst>
          </xdr:cNvPr>
          <xdr:cNvSpPr>
            <a:spLocks/>
          </xdr:cNvSpPr>
        </xdr:nvSpPr>
        <xdr:spPr bwMode="auto">
          <a:xfrm>
            <a:off x="10665" y="13756"/>
            <a:ext cx="296" cy="269"/>
          </a:xfrm>
          <a:custGeom>
            <a:avLst/>
            <a:gdLst>
              <a:gd name="T0" fmla="*/ 1 w 591"/>
              <a:gd name="T1" fmla="*/ 0 h 538"/>
              <a:gd name="T2" fmla="*/ 0 w 591"/>
              <a:gd name="T3" fmla="*/ 1 h 538"/>
              <a:gd name="T4" fmla="*/ 1 w 591"/>
              <a:gd name="T5" fmla="*/ 1 h 538"/>
              <a:gd name="T6" fmla="*/ 1 w 591"/>
              <a:gd name="T7" fmla="*/ 0 h 538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91" h="538">
                <a:moveTo>
                  <a:pt x="537" y="0"/>
                </a:moveTo>
                <a:lnTo>
                  <a:pt x="0" y="538"/>
                </a:lnTo>
                <a:lnTo>
                  <a:pt x="591" y="187"/>
                </a:lnTo>
                <a:lnTo>
                  <a:pt x="537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643" name="Freeform 1068">
            <a:extLst>
              <a:ext uri="{FF2B5EF4-FFF2-40B4-BE49-F238E27FC236}">
                <a16:creationId xmlns:a16="http://schemas.microsoft.com/office/drawing/2014/main" id="{FFE870E1-7199-C529-9B1B-2B3611878FAB}"/>
              </a:ext>
            </a:extLst>
          </xdr:cNvPr>
          <xdr:cNvSpPr>
            <a:spLocks/>
          </xdr:cNvSpPr>
        </xdr:nvSpPr>
        <xdr:spPr bwMode="auto">
          <a:xfrm>
            <a:off x="10665" y="13756"/>
            <a:ext cx="296" cy="269"/>
          </a:xfrm>
          <a:custGeom>
            <a:avLst/>
            <a:gdLst>
              <a:gd name="T0" fmla="*/ 1 w 591"/>
              <a:gd name="T1" fmla="*/ 0 h 538"/>
              <a:gd name="T2" fmla="*/ 0 w 591"/>
              <a:gd name="T3" fmla="*/ 1 h 538"/>
              <a:gd name="T4" fmla="*/ 1 w 591"/>
              <a:gd name="T5" fmla="*/ 1 h 538"/>
              <a:gd name="T6" fmla="*/ 1 w 591"/>
              <a:gd name="T7" fmla="*/ 0 h 538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91" h="538">
                <a:moveTo>
                  <a:pt x="537" y="0"/>
                </a:moveTo>
                <a:lnTo>
                  <a:pt x="0" y="538"/>
                </a:lnTo>
                <a:lnTo>
                  <a:pt x="591" y="187"/>
                </a:lnTo>
                <a:lnTo>
                  <a:pt x="537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644" name="Freeform 1067">
            <a:extLst>
              <a:ext uri="{FF2B5EF4-FFF2-40B4-BE49-F238E27FC236}">
                <a16:creationId xmlns:a16="http://schemas.microsoft.com/office/drawing/2014/main" id="{CA4CFB5F-8511-5318-F17C-02F259B8D7E1}"/>
              </a:ext>
            </a:extLst>
          </xdr:cNvPr>
          <xdr:cNvSpPr>
            <a:spLocks/>
          </xdr:cNvSpPr>
        </xdr:nvSpPr>
        <xdr:spPr bwMode="auto">
          <a:xfrm>
            <a:off x="10665" y="13756"/>
            <a:ext cx="269" cy="269"/>
          </a:xfrm>
          <a:custGeom>
            <a:avLst/>
            <a:gdLst>
              <a:gd name="T0" fmla="*/ 1 w 537"/>
              <a:gd name="T1" fmla="*/ 0 h 538"/>
              <a:gd name="T2" fmla="*/ 0 w 537"/>
              <a:gd name="T3" fmla="*/ 1 h 538"/>
              <a:gd name="T4" fmla="*/ 1 w 537"/>
              <a:gd name="T5" fmla="*/ 0 h 538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537" h="538">
                <a:moveTo>
                  <a:pt x="537" y="0"/>
                </a:moveTo>
                <a:lnTo>
                  <a:pt x="0" y="538"/>
                </a:lnTo>
                <a:lnTo>
                  <a:pt x="537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645" name="Freeform 1066">
            <a:extLst>
              <a:ext uri="{FF2B5EF4-FFF2-40B4-BE49-F238E27FC236}">
                <a16:creationId xmlns:a16="http://schemas.microsoft.com/office/drawing/2014/main" id="{59C724AA-DCE1-37CA-C97E-591E548E7B45}"/>
              </a:ext>
            </a:extLst>
          </xdr:cNvPr>
          <xdr:cNvSpPr>
            <a:spLocks/>
          </xdr:cNvSpPr>
        </xdr:nvSpPr>
        <xdr:spPr bwMode="auto">
          <a:xfrm>
            <a:off x="10665" y="13756"/>
            <a:ext cx="269" cy="269"/>
          </a:xfrm>
          <a:custGeom>
            <a:avLst/>
            <a:gdLst>
              <a:gd name="T0" fmla="*/ 1 w 537"/>
              <a:gd name="T1" fmla="*/ 0 h 538"/>
              <a:gd name="T2" fmla="*/ 0 w 537"/>
              <a:gd name="T3" fmla="*/ 1 h 538"/>
              <a:gd name="T4" fmla="*/ 1 w 537"/>
              <a:gd name="T5" fmla="*/ 0 h 538"/>
              <a:gd name="T6" fmla="*/ 1 w 537"/>
              <a:gd name="T7" fmla="*/ 0 h 538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37" h="538">
                <a:moveTo>
                  <a:pt x="537" y="0"/>
                </a:moveTo>
                <a:lnTo>
                  <a:pt x="0" y="538"/>
                </a:lnTo>
                <a:lnTo>
                  <a:pt x="537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646" name="Freeform 1065">
            <a:extLst>
              <a:ext uri="{FF2B5EF4-FFF2-40B4-BE49-F238E27FC236}">
                <a16:creationId xmlns:a16="http://schemas.microsoft.com/office/drawing/2014/main" id="{9AD60A82-D799-3D29-CDA1-9A1BD64BF949}"/>
              </a:ext>
            </a:extLst>
          </xdr:cNvPr>
          <xdr:cNvSpPr>
            <a:spLocks/>
          </xdr:cNvSpPr>
        </xdr:nvSpPr>
        <xdr:spPr bwMode="auto">
          <a:xfrm>
            <a:off x="11089" y="13601"/>
            <a:ext cx="155" cy="707"/>
          </a:xfrm>
          <a:custGeom>
            <a:avLst/>
            <a:gdLst>
              <a:gd name="T0" fmla="*/ 0 w 311"/>
              <a:gd name="T1" fmla="*/ 0 h 1414"/>
              <a:gd name="T2" fmla="*/ 0 w 311"/>
              <a:gd name="T3" fmla="*/ 1 h 1414"/>
              <a:gd name="T4" fmla="*/ 0 w 311"/>
              <a:gd name="T5" fmla="*/ 1 h 1414"/>
              <a:gd name="T6" fmla="*/ 0 w 311"/>
              <a:gd name="T7" fmla="*/ 0 h 1414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311" h="1414">
                <a:moveTo>
                  <a:pt x="0" y="0"/>
                </a:moveTo>
                <a:lnTo>
                  <a:pt x="0" y="1414"/>
                </a:lnTo>
                <a:lnTo>
                  <a:pt x="311" y="310"/>
                </a:lnTo>
                <a:lnTo>
                  <a:pt x="0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647" name="Freeform 1064">
            <a:extLst>
              <a:ext uri="{FF2B5EF4-FFF2-40B4-BE49-F238E27FC236}">
                <a16:creationId xmlns:a16="http://schemas.microsoft.com/office/drawing/2014/main" id="{F4156DBC-303A-5DF4-F4C2-03F2FC087030}"/>
              </a:ext>
            </a:extLst>
          </xdr:cNvPr>
          <xdr:cNvSpPr>
            <a:spLocks/>
          </xdr:cNvSpPr>
        </xdr:nvSpPr>
        <xdr:spPr bwMode="auto">
          <a:xfrm>
            <a:off x="11089" y="13601"/>
            <a:ext cx="155" cy="707"/>
          </a:xfrm>
          <a:custGeom>
            <a:avLst/>
            <a:gdLst>
              <a:gd name="T0" fmla="*/ 0 w 311"/>
              <a:gd name="T1" fmla="*/ 0 h 1414"/>
              <a:gd name="T2" fmla="*/ 0 w 311"/>
              <a:gd name="T3" fmla="*/ 1 h 1414"/>
              <a:gd name="T4" fmla="*/ 0 w 311"/>
              <a:gd name="T5" fmla="*/ 1 h 1414"/>
              <a:gd name="T6" fmla="*/ 0 w 311"/>
              <a:gd name="T7" fmla="*/ 0 h 1414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311" h="1414">
                <a:moveTo>
                  <a:pt x="0" y="0"/>
                </a:moveTo>
                <a:lnTo>
                  <a:pt x="0" y="1414"/>
                </a:lnTo>
                <a:lnTo>
                  <a:pt x="311" y="310"/>
                </a:lnTo>
                <a:lnTo>
                  <a:pt x="0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648" name="Freeform 1063">
            <a:extLst>
              <a:ext uri="{FF2B5EF4-FFF2-40B4-BE49-F238E27FC236}">
                <a16:creationId xmlns:a16="http://schemas.microsoft.com/office/drawing/2014/main" id="{DA0FACEA-4C66-303B-AA8F-148C0730869A}"/>
              </a:ext>
            </a:extLst>
          </xdr:cNvPr>
          <xdr:cNvSpPr>
            <a:spLocks/>
          </xdr:cNvSpPr>
        </xdr:nvSpPr>
        <xdr:spPr bwMode="auto">
          <a:xfrm>
            <a:off x="11089" y="13601"/>
            <a:ext cx="155" cy="155"/>
          </a:xfrm>
          <a:custGeom>
            <a:avLst/>
            <a:gdLst>
              <a:gd name="T0" fmla="*/ 0 w 311"/>
              <a:gd name="T1" fmla="*/ 0 h 310"/>
              <a:gd name="T2" fmla="*/ 0 w 311"/>
              <a:gd name="T3" fmla="*/ 0 h 310"/>
              <a:gd name="T4" fmla="*/ 0 w 311"/>
              <a:gd name="T5" fmla="*/ 1 h 310"/>
              <a:gd name="T6" fmla="*/ 0 w 311"/>
              <a:gd name="T7" fmla="*/ 0 h 310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311" h="310">
                <a:moveTo>
                  <a:pt x="1" y="0"/>
                </a:moveTo>
                <a:lnTo>
                  <a:pt x="0" y="0"/>
                </a:lnTo>
                <a:lnTo>
                  <a:pt x="311" y="310"/>
                </a:lnTo>
                <a:lnTo>
                  <a:pt x="1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649" name="Freeform 1062">
            <a:extLst>
              <a:ext uri="{FF2B5EF4-FFF2-40B4-BE49-F238E27FC236}">
                <a16:creationId xmlns:a16="http://schemas.microsoft.com/office/drawing/2014/main" id="{60C286B9-B410-9252-45F8-2F3EF214693F}"/>
              </a:ext>
            </a:extLst>
          </xdr:cNvPr>
          <xdr:cNvSpPr>
            <a:spLocks/>
          </xdr:cNvSpPr>
        </xdr:nvSpPr>
        <xdr:spPr bwMode="auto">
          <a:xfrm>
            <a:off x="11089" y="13601"/>
            <a:ext cx="155" cy="155"/>
          </a:xfrm>
          <a:custGeom>
            <a:avLst/>
            <a:gdLst>
              <a:gd name="T0" fmla="*/ 0 w 311"/>
              <a:gd name="T1" fmla="*/ 0 h 310"/>
              <a:gd name="T2" fmla="*/ 0 w 311"/>
              <a:gd name="T3" fmla="*/ 0 h 310"/>
              <a:gd name="T4" fmla="*/ 0 w 311"/>
              <a:gd name="T5" fmla="*/ 1 h 310"/>
              <a:gd name="T6" fmla="*/ 0 w 311"/>
              <a:gd name="T7" fmla="*/ 0 h 310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311" h="310">
                <a:moveTo>
                  <a:pt x="1" y="0"/>
                </a:moveTo>
                <a:lnTo>
                  <a:pt x="0" y="0"/>
                </a:lnTo>
                <a:lnTo>
                  <a:pt x="311" y="310"/>
                </a:lnTo>
                <a:lnTo>
                  <a:pt x="1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650" name="Freeform 1061">
            <a:extLst>
              <a:ext uri="{FF2B5EF4-FFF2-40B4-BE49-F238E27FC236}">
                <a16:creationId xmlns:a16="http://schemas.microsoft.com/office/drawing/2014/main" id="{46135F75-03A8-71F3-F261-5E9428835988}"/>
              </a:ext>
            </a:extLst>
          </xdr:cNvPr>
          <xdr:cNvSpPr>
            <a:spLocks/>
          </xdr:cNvSpPr>
        </xdr:nvSpPr>
        <xdr:spPr bwMode="auto">
          <a:xfrm>
            <a:off x="10667" y="13178"/>
            <a:ext cx="266" cy="293"/>
          </a:xfrm>
          <a:custGeom>
            <a:avLst/>
            <a:gdLst>
              <a:gd name="T0" fmla="*/ 0 w 531"/>
              <a:gd name="T1" fmla="*/ 0 h 586"/>
              <a:gd name="T2" fmla="*/ 1 w 531"/>
              <a:gd name="T3" fmla="*/ 1 h 586"/>
              <a:gd name="T4" fmla="*/ 1 w 531"/>
              <a:gd name="T5" fmla="*/ 1 h 586"/>
              <a:gd name="T6" fmla="*/ 0 w 531"/>
              <a:gd name="T7" fmla="*/ 0 h 58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31" h="586">
                <a:moveTo>
                  <a:pt x="0" y="0"/>
                </a:moveTo>
                <a:lnTo>
                  <a:pt x="343" y="586"/>
                </a:lnTo>
                <a:lnTo>
                  <a:pt x="531" y="532"/>
                </a:lnTo>
                <a:lnTo>
                  <a:pt x="0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651" name="Freeform 1060">
            <a:extLst>
              <a:ext uri="{FF2B5EF4-FFF2-40B4-BE49-F238E27FC236}">
                <a16:creationId xmlns:a16="http://schemas.microsoft.com/office/drawing/2014/main" id="{E9F7E5CD-C08B-E581-946F-5F8BDF3D1CB2}"/>
              </a:ext>
            </a:extLst>
          </xdr:cNvPr>
          <xdr:cNvSpPr>
            <a:spLocks/>
          </xdr:cNvSpPr>
        </xdr:nvSpPr>
        <xdr:spPr bwMode="auto">
          <a:xfrm>
            <a:off x="10667" y="13178"/>
            <a:ext cx="266" cy="293"/>
          </a:xfrm>
          <a:custGeom>
            <a:avLst/>
            <a:gdLst>
              <a:gd name="T0" fmla="*/ 0 w 531"/>
              <a:gd name="T1" fmla="*/ 0 h 586"/>
              <a:gd name="T2" fmla="*/ 1 w 531"/>
              <a:gd name="T3" fmla="*/ 1 h 586"/>
              <a:gd name="T4" fmla="*/ 1 w 531"/>
              <a:gd name="T5" fmla="*/ 1 h 586"/>
              <a:gd name="T6" fmla="*/ 0 w 531"/>
              <a:gd name="T7" fmla="*/ 0 h 58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31" h="586">
                <a:moveTo>
                  <a:pt x="0" y="0"/>
                </a:moveTo>
                <a:lnTo>
                  <a:pt x="343" y="586"/>
                </a:lnTo>
                <a:lnTo>
                  <a:pt x="531" y="532"/>
                </a:lnTo>
                <a:lnTo>
                  <a:pt x="0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652" name="Freeform 1059">
            <a:extLst>
              <a:ext uri="{FF2B5EF4-FFF2-40B4-BE49-F238E27FC236}">
                <a16:creationId xmlns:a16="http://schemas.microsoft.com/office/drawing/2014/main" id="{355ED732-B80E-6663-473D-A0F6D1F87CAB}"/>
              </a:ext>
            </a:extLst>
          </xdr:cNvPr>
          <xdr:cNvSpPr>
            <a:spLocks/>
          </xdr:cNvSpPr>
        </xdr:nvSpPr>
        <xdr:spPr bwMode="auto">
          <a:xfrm>
            <a:off x="11244" y="13756"/>
            <a:ext cx="267" cy="266"/>
          </a:xfrm>
          <a:custGeom>
            <a:avLst/>
            <a:gdLst>
              <a:gd name="T0" fmla="*/ 0 w 534"/>
              <a:gd name="T1" fmla="*/ 0 h 533"/>
              <a:gd name="T2" fmla="*/ 0 w 534"/>
              <a:gd name="T3" fmla="*/ 0 h 533"/>
              <a:gd name="T4" fmla="*/ 1 w 534"/>
              <a:gd name="T5" fmla="*/ 0 h 533"/>
              <a:gd name="T6" fmla="*/ 0 w 534"/>
              <a:gd name="T7" fmla="*/ 0 h 53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34" h="533">
                <a:moveTo>
                  <a:pt x="0" y="0"/>
                </a:moveTo>
                <a:lnTo>
                  <a:pt x="0" y="0"/>
                </a:lnTo>
                <a:lnTo>
                  <a:pt x="534" y="533"/>
                </a:lnTo>
                <a:lnTo>
                  <a:pt x="0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653" name="Freeform 1058">
            <a:extLst>
              <a:ext uri="{FF2B5EF4-FFF2-40B4-BE49-F238E27FC236}">
                <a16:creationId xmlns:a16="http://schemas.microsoft.com/office/drawing/2014/main" id="{F2A942A1-16B0-91F2-8299-A11EFF8DBA31}"/>
              </a:ext>
            </a:extLst>
          </xdr:cNvPr>
          <xdr:cNvSpPr>
            <a:spLocks/>
          </xdr:cNvSpPr>
        </xdr:nvSpPr>
        <xdr:spPr bwMode="auto">
          <a:xfrm>
            <a:off x="11244" y="13756"/>
            <a:ext cx="267" cy="266"/>
          </a:xfrm>
          <a:custGeom>
            <a:avLst/>
            <a:gdLst>
              <a:gd name="T0" fmla="*/ 0 w 534"/>
              <a:gd name="T1" fmla="*/ 0 h 533"/>
              <a:gd name="T2" fmla="*/ 0 w 534"/>
              <a:gd name="T3" fmla="*/ 0 h 533"/>
              <a:gd name="T4" fmla="*/ 1 w 534"/>
              <a:gd name="T5" fmla="*/ 0 h 533"/>
              <a:gd name="T6" fmla="*/ 0 w 534"/>
              <a:gd name="T7" fmla="*/ 0 h 53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34" h="533">
                <a:moveTo>
                  <a:pt x="0" y="0"/>
                </a:moveTo>
                <a:lnTo>
                  <a:pt x="0" y="0"/>
                </a:lnTo>
                <a:lnTo>
                  <a:pt x="534" y="533"/>
                </a:lnTo>
                <a:lnTo>
                  <a:pt x="0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654" name="Freeform 1057">
            <a:extLst>
              <a:ext uri="{FF2B5EF4-FFF2-40B4-BE49-F238E27FC236}">
                <a16:creationId xmlns:a16="http://schemas.microsoft.com/office/drawing/2014/main" id="{01E4A0D6-67EE-3551-1DFE-D881180E3532}"/>
              </a:ext>
            </a:extLst>
          </xdr:cNvPr>
          <xdr:cNvSpPr>
            <a:spLocks/>
          </xdr:cNvSpPr>
        </xdr:nvSpPr>
        <xdr:spPr bwMode="auto">
          <a:xfrm>
            <a:off x="11244" y="13729"/>
            <a:ext cx="267" cy="293"/>
          </a:xfrm>
          <a:custGeom>
            <a:avLst/>
            <a:gdLst>
              <a:gd name="T0" fmla="*/ 1 w 534"/>
              <a:gd name="T1" fmla="*/ 0 h 587"/>
              <a:gd name="T2" fmla="*/ 0 w 534"/>
              <a:gd name="T3" fmla="*/ 0 h 587"/>
              <a:gd name="T4" fmla="*/ 1 w 534"/>
              <a:gd name="T5" fmla="*/ 0 h 587"/>
              <a:gd name="T6" fmla="*/ 1 w 534"/>
              <a:gd name="T7" fmla="*/ 0 h 587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34" h="587">
                <a:moveTo>
                  <a:pt x="188" y="0"/>
                </a:moveTo>
                <a:lnTo>
                  <a:pt x="0" y="54"/>
                </a:lnTo>
                <a:lnTo>
                  <a:pt x="534" y="587"/>
                </a:lnTo>
                <a:lnTo>
                  <a:pt x="188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655" name="Freeform 1056">
            <a:extLst>
              <a:ext uri="{FF2B5EF4-FFF2-40B4-BE49-F238E27FC236}">
                <a16:creationId xmlns:a16="http://schemas.microsoft.com/office/drawing/2014/main" id="{000170D9-6429-10A8-8345-236E564C213B}"/>
              </a:ext>
            </a:extLst>
          </xdr:cNvPr>
          <xdr:cNvSpPr>
            <a:spLocks/>
          </xdr:cNvSpPr>
        </xdr:nvSpPr>
        <xdr:spPr bwMode="auto">
          <a:xfrm>
            <a:off x="11244" y="13729"/>
            <a:ext cx="267" cy="293"/>
          </a:xfrm>
          <a:custGeom>
            <a:avLst/>
            <a:gdLst>
              <a:gd name="T0" fmla="*/ 1 w 534"/>
              <a:gd name="T1" fmla="*/ 0 h 587"/>
              <a:gd name="T2" fmla="*/ 0 w 534"/>
              <a:gd name="T3" fmla="*/ 0 h 587"/>
              <a:gd name="T4" fmla="*/ 1 w 534"/>
              <a:gd name="T5" fmla="*/ 0 h 587"/>
              <a:gd name="T6" fmla="*/ 1 w 534"/>
              <a:gd name="T7" fmla="*/ 0 h 587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34" h="587">
                <a:moveTo>
                  <a:pt x="188" y="0"/>
                </a:moveTo>
                <a:lnTo>
                  <a:pt x="0" y="54"/>
                </a:lnTo>
                <a:lnTo>
                  <a:pt x="534" y="587"/>
                </a:lnTo>
                <a:lnTo>
                  <a:pt x="188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656" name="Freeform 1055">
            <a:extLst>
              <a:ext uri="{FF2B5EF4-FFF2-40B4-BE49-F238E27FC236}">
                <a16:creationId xmlns:a16="http://schemas.microsoft.com/office/drawing/2014/main" id="{3768FB63-B1E1-70AB-4394-0719415B7AA1}"/>
              </a:ext>
            </a:extLst>
          </xdr:cNvPr>
          <xdr:cNvSpPr>
            <a:spLocks/>
          </xdr:cNvSpPr>
        </xdr:nvSpPr>
        <xdr:spPr bwMode="auto">
          <a:xfrm>
            <a:off x="11218" y="13350"/>
            <a:ext cx="27" cy="94"/>
          </a:xfrm>
          <a:custGeom>
            <a:avLst/>
            <a:gdLst>
              <a:gd name="T0" fmla="*/ 0 w 55"/>
              <a:gd name="T1" fmla="*/ 0 h 188"/>
              <a:gd name="T2" fmla="*/ 0 w 55"/>
              <a:gd name="T3" fmla="*/ 1 h 188"/>
              <a:gd name="T4" fmla="*/ 0 w 55"/>
              <a:gd name="T5" fmla="*/ 1 h 188"/>
              <a:gd name="T6" fmla="*/ 0 w 55"/>
              <a:gd name="T7" fmla="*/ 0 h 188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5" h="188">
                <a:moveTo>
                  <a:pt x="0" y="0"/>
                </a:moveTo>
                <a:lnTo>
                  <a:pt x="54" y="188"/>
                </a:lnTo>
                <a:lnTo>
                  <a:pt x="55" y="188"/>
                </a:lnTo>
                <a:lnTo>
                  <a:pt x="0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657" name="Freeform 1054">
            <a:extLst>
              <a:ext uri="{FF2B5EF4-FFF2-40B4-BE49-F238E27FC236}">
                <a16:creationId xmlns:a16="http://schemas.microsoft.com/office/drawing/2014/main" id="{FAA27064-343D-183E-F57D-2229743656FD}"/>
              </a:ext>
            </a:extLst>
          </xdr:cNvPr>
          <xdr:cNvSpPr>
            <a:spLocks/>
          </xdr:cNvSpPr>
        </xdr:nvSpPr>
        <xdr:spPr bwMode="auto">
          <a:xfrm>
            <a:off x="11218" y="13350"/>
            <a:ext cx="27" cy="94"/>
          </a:xfrm>
          <a:custGeom>
            <a:avLst/>
            <a:gdLst>
              <a:gd name="T0" fmla="*/ 0 w 55"/>
              <a:gd name="T1" fmla="*/ 0 h 188"/>
              <a:gd name="T2" fmla="*/ 0 w 55"/>
              <a:gd name="T3" fmla="*/ 1 h 188"/>
              <a:gd name="T4" fmla="*/ 0 w 55"/>
              <a:gd name="T5" fmla="*/ 1 h 188"/>
              <a:gd name="T6" fmla="*/ 0 w 55"/>
              <a:gd name="T7" fmla="*/ 0 h 188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5" h="188">
                <a:moveTo>
                  <a:pt x="0" y="0"/>
                </a:moveTo>
                <a:lnTo>
                  <a:pt x="54" y="188"/>
                </a:lnTo>
                <a:lnTo>
                  <a:pt x="55" y="188"/>
                </a:lnTo>
                <a:lnTo>
                  <a:pt x="0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658" name="Freeform 1053">
            <a:extLst>
              <a:ext uri="{FF2B5EF4-FFF2-40B4-BE49-F238E27FC236}">
                <a16:creationId xmlns:a16="http://schemas.microsoft.com/office/drawing/2014/main" id="{EB22CD3B-F964-9A06-598A-A122C3BCE216}"/>
              </a:ext>
            </a:extLst>
          </xdr:cNvPr>
          <xdr:cNvSpPr>
            <a:spLocks/>
          </xdr:cNvSpPr>
        </xdr:nvSpPr>
        <xdr:spPr bwMode="auto">
          <a:xfrm>
            <a:off x="11218" y="13178"/>
            <a:ext cx="292" cy="266"/>
          </a:xfrm>
          <a:custGeom>
            <a:avLst/>
            <a:gdLst>
              <a:gd name="T0" fmla="*/ 0 w 585"/>
              <a:gd name="T1" fmla="*/ 0 h 532"/>
              <a:gd name="T2" fmla="*/ 0 w 585"/>
              <a:gd name="T3" fmla="*/ 1 h 532"/>
              <a:gd name="T4" fmla="*/ 0 w 585"/>
              <a:gd name="T5" fmla="*/ 1 h 532"/>
              <a:gd name="T6" fmla="*/ 0 w 585"/>
              <a:gd name="T7" fmla="*/ 0 h 532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85" h="532">
                <a:moveTo>
                  <a:pt x="585" y="0"/>
                </a:moveTo>
                <a:lnTo>
                  <a:pt x="0" y="344"/>
                </a:lnTo>
                <a:lnTo>
                  <a:pt x="55" y="532"/>
                </a:lnTo>
                <a:lnTo>
                  <a:pt x="585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659" name="Freeform 1052">
            <a:extLst>
              <a:ext uri="{FF2B5EF4-FFF2-40B4-BE49-F238E27FC236}">
                <a16:creationId xmlns:a16="http://schemas.microsoft.com/office/drawing/2014/main" id="{E5A0702E-5C35-F6A7-EF67-F7A32B7A4D43}"/>
              </a:ext>
            </a:extLst>
          </xdr:cNvPr>
          <xdr:cNvSpPr>
            <a:spLocks/>
          </xdr:cNvSpPr>
        </xdr:nvSpPr>
        <xdr:spPr bwMode="auto">
          <a:xfrm>
            <a:off x="11218" y="13178"/>
            <a:ext cx="292" cy="266"/>
          </a:xfrm>
          <a:custGeom>
            <a:avLst/>
            <a:gdLst>
              <a:gd name="T0" fmla="*/ 0 w 585"/>
              <a:gd name="T1" fmla="*/ 0 h 532"/>
              <a:gd name="T2" fmla="*/ 0 w 585"/>
              <a:gd name="T3" fmla="*/ 1 h 532"/>
              <a:gd name="T4" fmla="*/ 0 w 585"/>
              <a:gd name="T5" fmla="*/ 1 h 532"/>
              <a:gd name="T6" fmla="*/ 0 w 585"/>
              <a:gd name="T7" fmla="*/ 0 h 532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85" h="532">
                <a:moveTo>
                  <a:pt x="585" y="0"/>
                </a:moveTo>
                <a:lnTo>
                  <a:pt x="0" y="344"/>
                </a:lnTo>
                <a:lnTo>
                  <a:pt x="55" y="532"/>
                </a:lnTo>
                <a:lnTo>
                  <a:pt x="585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660" name="Line 1051">
            <a:extLst>
              <a:ext uri="{FF2B5EF4-FFF2-40B4-BE49-F238E27FC236}">
                <a16:creationId xmlns:a16="http://schemas.microsoft.com/office/drawing/2014/main" id="{526B9827-8E76-D911-4EB0-BFA6F4A04FD6}"/>
              </a:ext>
            </a:extLst>
          </xdr:cNvPr>
          <xdr:cNvSpPr>
            <a:spLocks noChangeShapeType="1"/>
          </xdr:cNvSpPr>
        </xdr:nvSpPr>
        <xdr:spPr bwMode="auto">
          <a:xfrm flipV="1">
            <a:off x="10665" y="13178"/>
            <a:ext cx="845" cy="847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661" name="Line 1050">
            <a:extLst>
              <a:ext uri="{FF2B5EF4-FFF2-40B4-BE49-F238E27FC236}">
                <a16:creationId xmlns:a16="http://schemas.microsoft.com/office/drawing/2014/main" id="{22D1E7AB-4E21-43E2-2FBC-1F0BEFF260EB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0667" y="13178"/>
            <a:ext cx="844" cy="844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662" name="Line 1049">
            <a:extLst>
              <a:ext uri="{FF2B5EF4-FFF2-40B4-BE49-F238E27FC236}">
                <a16:creationId xmlns:a16="http://schemas.microsoft.com/office/drawing/2014/main" id="{3EED22A8-FEB6-F8BE-9337-2EA7EA74A3B1}"/>
              </a:ext>
            </a:extLst>
          </xdr:cNvPr>
          <xdr:cNvSpPr>
            <a:spLocks noChangeShapeType="1"/>
          </xdr:cNvSpPr>
        </xdr:nvSpPr>
        <xdr:spPr bwMode="auto">
          <a:xfrm flipV="1">
            <a:off x="11089" y="12893"/>
            <a:ext cx="1" cy="1415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663" name="Line 1048">
            <a:extLst>
              <a:ext uri="{FF2B5EF4-FFF2-40B4-BE49-F238E27FC236}">
                <a16:creationId xmlns:a16="http://schemas.microsoft.com/office/drawing/2014/main" id="{13EDA5E3-E4E6-D089-FCCE-0B1CB2E4292D}"/>
              </a:ext>
            </a:extLst>
          </xdr:cNvPr>
          <xdr:cNvSpPr>
            <a:spLocks noChangeShapeType="1"/>
          </xdr:cNvSpPr>
        </xdr:nvSpPr>
        <xdr:spPr bwMode="auto">
          <a:xfrm flipV="1">
            <a:off x="10665" y="13729"/>
            <a:ext cx="172" cy="296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664" name="Freeform 1047">
            <a:extLst>
              <a:ext uri="{FF2B5EF4-FFF2-40B4-BE49-F238E27FC236}">
                <a16:creationId xmlns:a16="http://schemas.microsoft.com/office/drawing/2014/main" id="{C4845BBE-6127-15A1-ADEF-2B5B76CA532A}"/>
              </a:ext>
            </a:extLst>
          </xdr:cNvPr>
          <xdr:cNvSpPr>
            <a:spLocks/>
          </xdr:cNvSpPr>
        </xdr:nvSpPr>
        <xdr:spPr bwMode="auto">
          <a:xfrm>
            <a:off x="10934" y="13756"/>
            <a:ext cx="310" cy="552"/>
          </a:xfrm>
          <a:custGeom>
            <a:avLst/>
            <a:gdLst>
              <a:gd name="T0" fmla="*/ 1 w 620"/>
              <a:gd name="T1" fmla="*/ 0 h 1104"/>
              <a:gd name="T2" fmla="*/ 1 w 620"/>
              <a:gd name="T3" fmla="*/ 1 h 1104"/>
              <a:gd name="T4" fmla="*/ 0 w 620"/>
              <a:gd name="T5" fmla="*/ 0 h 1104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620" h="1104">
                <a:moveTo>
                  <a:pt x="620" y="0"/>
                </a:moveTo>
                <a:lnTo>
                  <a:pt x="309" y="1104"/>
                </a:lnTo>
                <a:lnTo>
                  <a:pt x="0" y="0"/>
                </a:lnTo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665" name="Freeform 1046">
            <a:extLst>
              <a:ext uri="{FF2B5EF4-FFF2-40B4-BE49-F238E27FC236}">
                <a16:creationId xmlns:a16="http://schemas.microsoft.com/office/drawing/2014/main" id="{FE644A50-4C32-1F29-1CC0-8E12E9F5B847}"/>
              </a:ext>
            </a:extLst>
          </xdr:cNvPr>
          <xdr:cNvSpPr>
            <a:spLocks/>
          </xdr:cNvSpPr>
        </xdr:nvSpPr>
        <xdr:spPr bwMode="auto">
          <a:xfrm>
            <a:off x="11217" y="13729"/>
            <a:ext cx="294" cy="293"/>
          </a:xfrm>
          <a:custGeom>
            <a:avLst/>
            <a:gdLst>
              <a:gd name="T0" fmla="*/ 1 w 588"/>
              <a:gd name="T1" fmla="*/ 0 h 587"/>
              <a:gd name="T2" fmla="*/ 1 w 588"/>
              <a:gd name="T3" fmla="*/ 0 h 587"/>
              <a:gd name="T4" fmla="*/ 0 w 588"/>
              <a:gd name="T5" fmla="*/ 0 h 587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588" h="587">
                <a:moveTo>
                  <a:pt x="242" y="0"/>
                </a:moveTo>
                <a:lnTo>
                  <a:pt x="588" y="587"/>
                </a:lnTo>
                <a:lnTo>
                  <a:pt x="0" y="241"/>
                </a:lnTo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666" name="Line 1045">
            <a:extLst>
              <a:ext uri="{FF2B5EF4-FFF2-40B4-BE49-F238E27FC236}">
                <a16:creationId xmlns:a16="http://schemas.microsoft.com/office/drawing/2014/main" id="{437FDCAB-238A-950E-119F-3436860DCD15}"/>
              </a:ext>
            </a:extLst>
          </xdr:cNvPr>
          <xdr:cNvSpPr>
            <a:spLocks noChangeShapeType="1"/>
          </xdr:cNvSpPr>
        </xdr:nvSpPr>
        <xdr:spPr bwMode="auto">
          <a:xfrm flipH="1">
            <a:off x="10665" y="13850"/>
            <a:ext cx="295" cy="175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667" name="Freeform 1044">
            <a:extLst>
              <a:ext uri="{FF2B5EF4-FFF2-40B4-BE49-F238E27FC236}">
                <a16:creationId xmlns:a16="http://schemas.microsoft.com/office/drawing/2014/main" id="{F2703FF9-15CA-A702-40ED-617E1F8819E6}"/>
              </a:ext>
            </a:extLst>
          </xdr:cNvPr>
          <xdr:cNvSpPr>
            <a:spLocks/>
          </xdr:cNvSpPr>
        </xdr:nvSpPr>
        <xdr:spPr bwMode="auto">
          <a:xfrm>
            <a:off x="9945" y="13379"/>
            <a:ext cx="221" cy="442"/>
          </a:xfrm>
          <a:custGeom>
            <a:avLst/>
            <a:gdLst>
              <a:gd name="T0" fmla="*/ 0 w 442"/>
              <a:gd name="T1" fmla="*/ 0 h 885"/>
              <a:gd name="T2" fmla="*/ 0 w 442"/>
              <a:gd name="T3" fmla="*/ 0 h 885"/>
              <a:gd name="T4" fmla="*/ 1 w 442"/>
              <a:gd name="T5" fmla="*/ 0 h 885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42" h="885">
                <a:moveTo>
                  <a:pt x="0" y="842"/>
                </a:moveTo>
                <a:lnTo>
                  <a:pt x="0" y="0"/>
                </a:lnTo>
                <a:lnTo>
                  <a:pt x="442" y="885"/>
                </a:lnTo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668" name="Line 1043">
            <a:extLst>
              <a:ext uri="{FF2B5EF4-FFF2-40B4-BE49-F238E27FC236}">
                <a16:creationId xmlns:a16="http://schemas.microsoft.com/office/drawing/2014/main" id="{30E97BB5-4CD9-A06C-C62B-BEF519E91190}"/>
              </a:ext>
            </a:extLst>
          </xdr:cNvPr>
          <xdr:cNvSpPr>
            <a:spLocks noChangeShapeType="1"/>
          </xdr:cNvSpPr>
        </xdr:nvSpPr>
        <xdr:spPr bwMode="auto">
          <a:xfrm>
            <a:off x="9961" y="13379"/>
            <a:ext cx="190" cy="379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669" name="Line 1042">
            <a:extLst>
              <a:ext uri="{FF2B5EF4-FFF2-40B4-BE49-F238E27FC236}">
                <a16:creationId xmlns:a16="http://schemas.microsoft.com/office/drawing/2014/main" id="{A8A5283D-32DA-C11C-BE39-AD28788F7E94}"/>
              </a:ext>
            </a:extLst>
          </xdr:cNvPr>
          <xdr:cNvSpPr>
            <a:spLocks noChangeShapeType="1"/>
          </xdr:cNvSpPr>
        </xdr:nvSpPr>
        <xdr:spPr bwMode="auto">
          <a:xfrm>
            <a:off x="9977" y="13379"/>
            <a:ext cx="189" cy="379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670" name="Line 1041">
            <a:extLst>
              <a:ext uri="{FF2B5EF4-FFF2-40B4-BE49-F238E27FC236}">
                <a16:creationId xmlns:a16="http://schemas.microsoft.com/office/drawing/2014/main" id="{57058877-B57A-BA71-5B64-3C3FA3E56EF9}"/>
              </a:ext>
            </a:extLst>
          </xdr:cNvPr>
          <xdr:cNvSpPr>
            <a:spLocks noChangeShapeType="1"/>
          </xdr:cNvSpPr>
        </xdr:nvSpPr>
        <xdr:spPr bwMode="auto">
          <a:xfrm>
            <a:off x="10166" y="13400"/>
            <a:ext cx="1" cy="421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671" name="Line 1040">
            <a:extLst>
              <a:ext uri="{FF2B5EF4-FFF2-40B4-BE49-F238E27FC236}">
                <a16:creationId xmlns:a16="http://schemas.microsoft.com/office/drawing/2014/main" id="{136045A7-2C62-1262-A44B-242A8317D173}"/>
              </a:ext>
            </a:extLst>
          </xdr:cNvPr>
          <xdr:cNvSpPr>
            <a:spLocks noChangeShapeType="1"/>
          </xdr:cNvSpPr>
        </xdr:nvSpPr>
        <xdr:spPr bwMode="auto">
          <a:xfrm>
            <a:off x="9898" y="13379"/>
            <a:ext cx="79" cy="1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672" name="Line 1039">
            <a:extLst>
              <a:ext uri="{FF2B5EF4-FFF2-40B4-BE49-F238E27FC236}">
                <a16:creationId xmlns:a16="http://schemas.microsoft.com/office/drawing/2014/main" id="{11F5E443-436F-8BC6-AD3F-0F2C2425DEC1}"/>
              </a:ext>
            </a:extLst>
          </xdr:cNvPr>
          <xdr:cNvSpPr>
            <a:spLocks noChangeShapeType="1"/>
          </xdr:cNvSpPr>
        </xdr:nvSpPr>
        <xdr:spPr bwMode="auto">
          <a:xfrm>
            <a:off x="10119" y="13379"/>
            <a:ext cx="95" cy="1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673" name="Line 1038">
            <a:extLst>
              <a:ext uri="{FF2B5EF4-FFF2-40B4-BE49-F238E27FC236}">
                <a16:creationId xmlns:a16="http://schemas.microsoft.com/office/drawing/2014/main" id="{3E8CB663-DE59-CC30-F8A4-7E3504B6B0BD}"/>
              </a:ext>
            </a:extLst>
          </xdr:cNvPr>
          <xdr:cNvSpPr>
            <a:spLocks noChangeShapeType="1"/>
          </xdr:cNvSpPr>
        </xdr:nvSpPr>
        <xdr:spPr bwMode="auto">
          <a:xfrm>
            <a:off x="9898" y="13821"/>
            <a:ext cx="95" cy="1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674" name="Line 1037">
            <a:extLst>
              <a:ext uri="{FF2B5EF4-FFF2-40B4-BE49-F238E27FC236}">
                <a16:creationId xmlns:a16="http://schemas.microsoft.com/office/drawing/2014/main" id="{458CFB18-B317-B73C-99DD-3A647E511770}"/>
              </a:ext>
            </a:extLst>
          </xdr:cNvPr>
          <xdr:cNvSpPr>
            <a:spLocks noChangeShapeType="1"/>
          </xdr:cNvSpPr>
        </xdr:nvSpPr>
        <xdr:spPr bwMode="auto">
          <a:xfrm>
            <a:off x="9914" y="13379"/>
            <a:ext cx="31" cy="21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675" name="Freeform 1036">
            <a:extLst>
              <a:ext uri="{FF2B5EF4-FFF2-40B4-BE49-F238E27FC236}">
                <a16:creationId xmlns:a16="http://schemas.microsoft.com/office/drawing/2014/main" id="{0CC8E03D-EF85-72CE-A255-31D4D2D4FCA6}"/>
              </a:ext>
            </a:extLst>
          </xdr:cNvPr>
          <xdr:cNvSpPr>
            <a:spLocks/>
          </xdr:cNvSpPr>
        </xdr:nvSpPr>
        <xdr:spPr bwMode="auto">
          <a:xfrm>
            <a:off x="10135" y="13379"/>
            <a:ext cx="63" cy="21"/>
          </a:xfrm>
          <a:custGeom>
            <a:avLst/>
            <a:gdLst>
              <a:gd name="T0" fmla="*/ 0 w 126"/>
              <a:gd name="T1" fmla="*/ 0 h 42"/>
              <a:gd name="T2" fmla="*/ 1 w 126"/>
              <a:gd name="T3" fmla="*/ 1 h 42"/>
              <a:gd name="T4" fmla="*/ 1 w 126"/>
              <a:gd name="T5" fmla="*/ 0 h 42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126" h="42">
                <a:moveTo>
                  <a:pt x="0" y="0"/>
                </a:moveTo>
                <a:lnTo>
                  <a:pt x="63" y="42"/>
                </a:lnTo>
                <a:lnTo>
                  <a:pt x="126" y="0"/>
                </a:lnTo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676" name="Freeform 1035">
            <a:extLst>
              <a:ext uri="{FF2B5EF4-FFF2-40B4-BE49-F238E27FC236}">
                <a16:creationId xmlns:a16="http://schemas.microsoft.com/office/drawing/2014/main" id="{4309CC79-A162-AAAE-7692-ECFB8DE6F795}"/>
              </a:ext>
            </a:extLst>
          </xdr:cNvPr>
          <xdr:cNvSpPr>
            <a:spLocks/>
          </xdr:cNvSpPr>
        </xdr:nvSpPr>
        <xdr:spPr bwMode="auto">
          <a:xfrm>
            <a:off x="9914" y="13800"/>
            <a:ext cx="63" cy="21"/>
          </a:xfrm>
          <a:custGeom>
            <a:avLst/>
            <a:gdLst>
              <a:gd name="T0" fmla="*/ 0 w 126"/>
              <a:gd name="T1" fmla="*/ 0 h 43"/>
              <a:gd name="T2" fmla="*/ 1 w 126"/>
              <a:gd name="T3" fmla="*/ 0 h 43"/>
              <a:gd name="T4" fmla="*/ 1 w 126"/>
              <a:gd name="T5" fmla="*/ 0 h 43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126" h="43">
                <a:moveTo>
                  <a:pt x="0" y="43"/>
                </a:moveTo>
                <a:lnTo>
                  <a:pt x="63" y="0"/>
                </a:lnTo>
                <a:lnTo>
                  <a:pt x="126" y="43"/>
                </a:lnTo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677" name="Line 1034">
            <a:extLst>
              <a:ext uri="{FF2B5EF4-FFF2-40B4-BE49-F238E27FC236}">
                <a16:creationId xmlns:a16="http://schemas.microsoft.com/office/drawing/2014/main" id="{F1F177DE-1780-013C-BF8E-25AE4CCF4DA8}"/>
              </a:ext>
            </a:extLst>
          </xdr:cNvPr>
          <xdr:cNvSpPr>
            <a:spLocks noChangeShapeType="1"/>
          </xdr:cNvSpPr>
        </xdr:nvSpPr>
        <xdr:spPr bwMode="auto">
          <a:xfrm>
            <a:off x="11089" y="12893"/>
            <a:ext cx="156" cy="551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678" name="Line 1033">
            <a:extLst>
              <a:ext uri="{FF2B5EF4-FFF2-40B4-BE49-F238E27FC236}">
                <a16:creationId xmlns:a16="http://schemas.microsoft.com/office/drawing/2014/main" id="{DD96D07E-3C83-9860-CCDE-718207E5C783}"/>
              </a:ext>
            </a:extLst>
          </xdr:cNvPr>
          <xdr:cNvSpPr>
            <a:spLocks noChangeShapeType="1"/>
          </xdr:cNvSpPr>
        </xdr:nvSpPr>
        <xdr:spPr bwMode="auto">
          <a:xfrm flipH="1">
            <a:off x="11218" y="13178"/>
            <a:ext cx="292" cy="173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679" name="Freeform 1032">
            <a:extLst>
              <a:ext uri="{FF2B5EF4-FFF2-40B4-BE49-F238E27FC236}">
                <a16:creationId xmlns:a16="http://schemas.microsoft.com/office/drawing/2014/main" id="{E7399291-22BB-74C9-129A-8472A16DE1AE}"/>
              </a:ext>
            </a:extLst>
          </xdr:cNvPr>
          <xdr:cNvSpPr>
            <a:spLocks/>
          </xdr:cNvSpPr>
        </xdr:nvSpPr>
        <xdr:spPr bwMode="auto">
          <a:xfrm>
            <a:off x="10382" y="13444"/>
            <a:ext cx="1414" cy="156"/>
          </a:xfrm>
          <a:custGeom>
            <a:avLst/>
            <a:gdLst>
              <a:gd name="T0" fmla="*/ 1 w 2828"/>
              <a:gd name="T1" fmla="*/ 1 h 312"/>
              <a:gd name="T2" fmla="*/ 0 w 2828"/>
              <a:gd name="T3" fmla="*/ 1 h 312"/>
              <a:gd name="T4" fmla="*/ 1 w 2828"/>
              <a:gd name="T5" fmla="*/ 0 h 312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2828" h="312">
                <a:moveTo>
                  <a:pt x="2828" y="312"/>
                </a:moveTo>
                <a:lnTo>
                  <a:pt x="0" y="312"/>
                </a:lnTo>
                <a:lnTo>
                  <a:pt x="1103" y="0"/>
                </a:lnTo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680" name="Line 1031">
            <a:extLst>
              <a:ext uri="{FF2B5EF4-FFF2-40B4-BE49-F238E27FC236}">
                <a16:creationId xmlns:a16="http://schemas.microsoft.com/office/drawing/2014/main" id="{FB6F9991-0BD8-4932-4B9E-873F595B9209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0382" y="13600"/>
            <a:ext cx="552" cy="156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681" name="Freeform 1030">
            <a:extLst>
              <a:ext uri="{FF2B5EF4-FFF2-40B4-BE49-F238E27FC236}">
                <a16:creationId xmlns:a16="http://schemas.microsoft.com/office/drawing/2014/main" id="{DB300B8D-57EB-587C-5E3E-7772B2C15B27}"/>
              </a:ext>
            </a:extLst>
          </xdr:cNvPr>
          <xdr:cNvSpPr>
            <a:spLocks/>
          </xdr:cNvSpPr>
        </xdr:nvSpPr>
        <xdr:spPr bwMode="auto">
          <a:xfrm>
            <a:off x="10667" y="13178"/>
            <a:ext cx="296" cy="293"/>
          </a:xfrm>
          <a:custGeom>
            <a:avLst/>
            <a:gdLst>
              <a:gd name="T0" fmla="*/ 1 w 591"/>
              <a:gd name="T1" fmla="*/ 1 h 586"/>
              <a:gd name="T2" fmla="*/ 0 w 591"/>
              <a:gd name="T3" fmla="*/ 0 h 586"/>
              <a:gd name="T4" fmla="*/ 1 w 591"/>
              <a:gd name="T5" fmla="*/ 1 h 586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591" h="586">
                <a:moveTo>
                  <a:pt x="591" y="349"/>
                </a:moveTo>
                <a:lnTo>
                  <a:pt x="0" y="0"/>
                </a:lnTo>
                <a:lnTo>
                  <a:pt x="343" y="586"/>
                </a:lnTo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682" name="Line 1029">
            <a:extLst>
              <a:ext uri="{FF2B5EF4-FFF2-40B4-BE49-F238E27FC236}">
                <a16:creationId xmlns:a16="http://schemas.microsoft.com/office/drawing/2014/main" id="{F0450A4C-8D32-4AF7-CDEF-95DF7E7E6B81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34" y="12893"/>
            <a:ext cx="155" cy="551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683" name="Freeform 1028">
            <a:extLst>
              <a:ext uri="{FF2B5EF4-FFF2-40B4-BE49-F238E27FC236}">
                <a16:creationId xmlns:a16="http://schemas.microsoft.com/office/drawing/2014/main" id="{A820E76F-6FC5-DD2B-41CD-885C846FBD2F}"/>
              </a:ext>
            </a:extLst>
          </xdr:cNvPr>
          <xdr:cNvSpPr>
            <a:spLocks/>
          </xdr:cNvSpPr>
        </xdr:nvSpPr>
        <xdr:spPr bwMode="auto">
          <a:xfrm>
            <a:off x="11244" y="13444"/>
            <a:ext cx="552" cy="312"/>
          </a:xfrm>
          <a:custGeom>
            <a:avLst/>
            <a:gdLst>
              <a:gd name="T0" fmla="*/ 1 w 1104"/>
              <a:gd name="T1" fmla="*/ 0 h 624"/>
              <a:gd name="T2" fmla="*/ 1 w 1104"/>
              <a:gd name="T3" fmla="*/ 1 h 624"/>
              <a:gd name="T4" fmla="*/ 0 w 1104"/>
              <a:gd name="T5" fmla="*/ 1 h 624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1104" h="624">
                <a:moveTo>
                  <a:pt x="2" y="0"/>
                </a:moveTo>
                <a:lnTo>
                  <a:pt x="1104" y="312"/>
                </a:lnTo>
                <a:lnTo>
                  <a:pt x="0" y="624"/>
                </a:lnTo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684" name="Line 1027">
            <a:extLst>
              <a:ext uri="{FF2B5EF4-FFF2-40B4-BE49-F238E27FC236}">
                <a16:creationId xmlns:a16="http://schemas.microsoft.com/office/drawing/2014/main" id="{7067EC22-F30E-88AC-40EC-71A5D3C019DA}"/>
              </a:ext>
            </a:extLst>
          </xdr:cNvPr>
          <xdr:cNvSpPr>
            <a:spLocks noChangeShapeType="1"/>
          </xdr:cNvSpPr>
        </xdr:nvSpPr>
        <xdr:spPr bwMode="auto">
          <a:xfrm flipV="1">
            <a:off x="11343" y="13178"/>
            <a:ext cx="167" cy="294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209550</xdr:colOff>
      <xdr:row>15</xdr:row>
      <xdr:rowOff>146050</xdr:rowOff>
    </xdr:from>
    <xdr:to>
      <xdr:col>4</xdr:col>
      <xdr:colOff>215900</xdr:colOff>
      <xdr:row>15</xdr:row>
      <xdr:rowOff>152400</xdr:rowOff>
    </xdr:to>
    <xdr:sp macro="" textlink="">
      <xdr:nvSpPr>
        <xdr:cNvPr id="28600" name="Freeform 201">
          <a:extLst>
            <a:ext uri="{FF2B5EF4-FFF2-40B4-BE49-F238E27FC236}">
              <a16:creationId xmlns:a16="http://schemas.microsoft.com/office/drawing/2014/main" id="{0F3080B2-7F9A-5605-288C-418EFAF6D669}"/>
            </a:ext>
          </a:extLst>
        </xdr:cNvPr>
        <xdr:cNvSpPr>
          <a:spLocks/>
        </xdr:cNvSpPr>
      </xdr:nvSpPr>
      <xdr:spPr bwMode="auto">
        <a:xfrm>
          <a:off x="2647950" y="2813050"/>
          <a:ext cx="6350" cy="6350"/>
        </a:xfrm>
        <a:custGeom>
          <a:avLst/>
          <a:gdLst>
            <a:gd name="T0" fmla="*/ 2147483646 w 32"/>
            <a:gd name="T1" fmla="*/ 2147483646 h 34"/>
            <a:gd name="T2" fmla="*/ 2147483646 w 32"/>
            <a:gd name="T3" fmla="*/ 2147483646 h 34"/>
            <a:gd name="T4" fmla="*/ 2147483646 w 32"/>
            <a:gd name="T5" fmla="*/ 0 h 34"/>
            <a:gd name="T6" fmla="*/ 2147483646 w 32"/>
            <a:gd name="T7" fmla="*/ 2147483646 h 34"/>
            <a:gd name="T8" fmla="*/ 0 w 32"/>
            <a:gd name="T9" fmla="*/ 2147483646 h 34"/>
            <a:gd name="T10" fmla="*/ 2147483646 w 32"/>
            <a:gd name="T11" fmla="*/ 2147483646 h 34"/>
            <a:gd name="T12" fmla="*/ 2147483646 w 32"/>
            <a:gd name="T13" fmla="*/ 2147483646 h 34"/>
            <a:gd name="T14" fmla="*/ 2147483646 w 32"/>
            <a:gd name="T15" fmla="*/ 2147483646 h 34"/>
            <a:gd name="T16" fmla="*/ 2147483646 w 32"/>
            <a:gd name="T17" fmla="*/ 2147483646 h 34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32" h="34">
              <a:moveTo>
                <a:pt x="32" y="17"/>
              </a:moveTo>
              <a:lnTo>
                <a:pt x="27" y="5"/>
              </a:lnTo>
              <a:lnTo>
                <a:pt x="16" y="0"/>
              </a:lnTo>
              <a:lnTo>
                <a:pt x="4" y="5"/>
              </a:lnTo>
              <a:lnTo>
                <a:pt x="0" y="17"/>
              </a:lnTo>
              <a:lnTo>
                <a:pt x="4" y="29"/>
              </a:lnTo>
              <a:lnTo>
                <a:pt x="16" y="34"/>
              </a:lnTo>
              <a:lnTo>
                <a:pt x="27" y="29"/>
              </a:lnTo>
              <a:lnTo>
                <a:pt x="32" y="17"/>
              </a:lnTo>
              <a:close/>
            </a:path>
          </a:pathLst>
        </a:cu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107950</xdr:colOff>
      <xdr:row>13</xdr:row>
      <xdr:rowOff>107950</xdr:rowOff>
    </xdr:from>
    <xdr:to>
      <xdr:col>4</xdr:col>
      <xdr:colOff>107950</xdr:colOff>
      <xdr:row>13</xdr:row>
      <xdr:rowOff>114300</xdr:rowOff>
    </xdr:to>
    <xdr:sp macro="" textlink="">
      <xdr:nvSpPr>
        <xdr:cNvPr id="28601" name="Line 203">
          <a:extLst>
            <a:ext uri="{FF2B5EF4-FFF2-40B4-BE49-F238E27FC236}">
              <a16:creationId xmlns:a16="http://schemas.microsoft.com/office/drawing/2014/main" id="{4158D113-D39D-2D42-4487-7874CD684466}"/>
            </a:ext>
          </a:extLst>
        </xdr:cNvPr>
        <xdr:cNvSpPr>
          <a:spLocks noChangeShapeType="1"/>
        </xdr:cNvSpPr>
      </xdr:nvSpPr>
      <xdr:spPr bwMode="auto">
        <a:xfrm>
          <a:off x="2546350" y="2444750"/>
          <a:ext cx="0" cy="6350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323850</xdr:colOff>
      <xdr:row>13</xdr:row>
      <xdr:rowOff>107950</xdr:rowOff>
    </xdr:from>
    <xdr:to>
      <xdr:col>4</xdr:col>
      <xdr:colOff>323850</xdr:colOff>
      <xdr:row>13</xdr:row>
      <xdr:rowOff>114300</xdr:rowOff>
    </xdr:to>
    <xdr:sp macro="" textlink="">
      <xdr:nvSpPr>
        <xdr:cNvPr id="28602" name="Line 204">
          <a:extLst>
            <a:ext uri="{FF2B5EF4-FFF2-40B4-BE49-F238E27FC236}">
              <a16:creationId xmlns:a16="http://schemas.microsoft.com/office/drawing/2014/main" id="{C6CB4183-174F-DF7D-ADA6-2D4735EBC84F}"/>
            </a:ext>
          </a:extLst>
        </xdr:cNvPr>
        <xdr:cNvSpPr>
          <a:spLocks noChangeShapeType="1"/>
        </xdr:cNvSpPr>
      </xdr:nvSpPr>
      <xdr:spPr bwMode="auto">
        <a:xfrm>
          <a:off x="2762250" y="2444750"/>
          <a:ext cx="0" cy="6350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323850</xdr:colOff>
      <xdr:row>13</xdr:row>
      <xdr:rowOff>101600</xdr:rowOff>
    </xdr:from>
    <xdr:to>
      <xdr:col>5</xdr:col>
      <xdr:colOff>323850</xdr:colOff>
      <xdr:row>13</xdr:row>
      <xdr:rowOff>120650</xdr:rowOff>
    </xdr:to>
    <xdr:sp macro="" textlink="">
      <xdr:nvSpPr>
        <xdr:cNvPr id="28603" name="Line 209">
          <a:extLst>
            <a:ext uri="{FF2B5EF4-FFF2-40B4-BE49-F238E27FC236}">
              <a16:creationId xmlns:a16="http://schemas.microsoft.com/office/drawing/2014/main" id="{46836AA5-7B9A-48A3-46A3-E29328DDBE67}"/>
            </a:ext>
          </a:extLst>
        </xdr:cNvPr>
        <xdr:cNvSpPr>
          <a:spLocks noChangeShapeType="1"/>
        </xdr:cNvSpPr>
      </xdr:nvSpPr>
      <xdr:spPr bwMode="auto">
        <a:xfrm>
          <a:off x="3371850" y="2438400"/>
          <a:ext cx="0" cy="19050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260350</xdr:colOff>
      <xdr:row>13</xdr:row>
      <xdr:rowOff>120650</xdr:rowOff>
    </xdr:from>
    <xdr:to>
      <xdr:col>6</xdr:col>
      <xdr:colOff>304800</xdr:colOff>
      <xdr:row>14</xdr:row>
      <xdr:rowOff>0</xdr:rowOff>
    </xdr:to>
    <xdr:sp macro="" textlink="">
      <xdr:nvSpPr>
        <xdr:cNvPr id="28604" name="Freeform 210">
          <a:extLst>
            <a:ext uri="{FF2B5EF4-FFF2-40B4-BE49-F238E27FC236}">
              <a16:creationId xmlns:a16="http://schemas.microsoft.com/office/drawing/2014/main" id="{5D96C183-7E28-9092-ADBF-718287CD0789}"/>
            </a:ext>
          </a:extLst>
        </xdr:cNvPr>
        <xdr:cNvSpPr>
          <a:spLocks/>
        </xdr:cNvSpPr>
      </xdr:nvSpPr>
      <xdr:spPr bwMode="auto">
        <a:xfrm>
          <a:off x="3917950" y="2457450"/>
          <a:ext cx="44450" cy="44450"/>
        </a:xfrm>
        <a:custGeom>
          <a:avLst/>
          <a:gdLst>
            <a:gd name="T0" fmla="*/ 0 w 150"/>
            <a:gd name="T1" fmla="*/ 2147483646 h 150"/>
            <a:gd name="T2" fmla="*/ 2147483646 w 150"/>
            <a:gd name="T3" fmla="*/ 2147483646 h 150"/>
            <a:gd name="T4" fmla="*/ 2147483646 w 150"/>
            <a:gd name="T5" fmla="*/ 0 h 15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50" h="150">
              <a:moveTo>
                <a:pt x="0" y="150"/>
              </a:moveTo>
              <a:lnTo>
                <a:pt x="106" y="106"/>
              </a:lnTo>
              <a:lnTo>
                <a:pt x="150" y="0"/>
              </a:lnTo>
            </a:path>
          </a:pathLst>
        </a:cu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6350</xdr:colOff>
      <xdr:row>13</xdr:row>
      <xdr:rowOff>120650</xdr:rowOff>
    </xdr:from>
    <xdr:to>
      <xdr:col>6</xdr:col>
      <xdr:colOff>50800</xdr:colOff>
      <xdr:row>14</xdr:row>
      <xdr:rowOff>0</xdr:rowOff>
    </xdr:to>
    <xdr:sp macro="" textlink="">
      <xdr:nvSpPr>
        <xdr:cNvPr id="28605" name="Freeform 211">
          <a:extLst>
            <a:ext uri="{FF2B5EF4-FFF2-40B4-BE49-F238E27FC236}">
              <a16:creationId xmlns:a16="http://schemas.microsoft.com/office/drawing/2014/main" id="{7EFCC3BA-EC88-008C-5D8C-12793D3F5072}"/>
            </a:ext>
          </a:extLst>
        </xdr:cNvPr>
        <xdr:cNvSpPr>
          <a:spLocks/>
        </xdr:cNvSpPr>
      </xdr:nvSpPr>
      <xdr:spPr bwMode="auto">
        <a:xfrm>
          <a:off x="3663950" y="2457450"/>
          <a:ext cx="44450" cy="44450"/>
        </a:xfrm>
        <a:custGeom>
          <a:avLst/>
          <a:gdLst>
            <a:gd name="T0" fmla="*/ 0 w 150"/>
            <a:gd name="T1" fmla="*/ 0 h 150"/>
            <a:gd name="T2" fmla="*/ 2147483646 w 150"/>
            <a:gd name="T3" fmla="*/ 2147483646 h 150"/>
            <a:gd name="T4" fmla="*/ 2147483646 w 150"/>
            <a:gd name="T5" fmla="*/ 2147483646 h 15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50" h="150">
              <a:moveTo>
                <a:pt x="0" y="0"/>
              </a:moveTo>
              <a:lnTo>
                <a:pt x="44" y="106"/>
              </a:lnTo>
              <a:lnTo>
                <a:pt x="150" y="150"/>
              </a:lnTo>
            </a:path>
          </a:pathLst>
        </a:cu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603250</xdr:colOff>
      <xdr:row>13</xdr:row>
      <xdr:rowOff>101600</xdr:rowOff>
    </xdr:from>
    <xdr:to>
      <xdr:col>6</xdr:col>
      <xdr:colOff>603250</xdr:colOff>
      <xdr:row>13</xdr:row>
      <xdr:rowOff>120650</xdr:rowOff>
    </xdr:to>
    <xdr:sp macro="" textlink="">
      <xdr:nvSpPr>
        <xdr:cNvPr id="28606" name="Line 216">
          <a:extLst>
            <a:ext uri="{FF2B5EF4-FFF2-40B4-BE49-F238E27FC236}">
              <a16:creationId xmlns:a16="http://schemas.microsoft.com/office/drawing/2014/main" id="{2DFDAC74-E59B-3C93-1BCA-0327FA0FC26F}"/>
            </a:ext>
          </a:extLst>
        </xdr:cNvPr>
        <xdr:cNvSpPr>
          <a:spLocks noChangeShapeType="1"/>
        </xdr:cNvSpPr>
      </xdr:nvSpPr>
      <xdr:spPr bwMode="auto">
        <a:xfrm>
          <a:off x="4260850" y="2438400"/>
          <a:ext cx="0" cy="19050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95250</xdr:colOff>
      <xdr:row>15</xdr:row>
      <xdr:rowOff>146050</xdr:rowOff>
    </xdr:from>
    <xdr:to>
      <xdr:col>8</xdr:col>
      <xdr:colOff>101600</xdr:colOff>
      <xdr:row>15</xdr:row>
      <xdr:rowOff>152400</xdr:rowOff>
    </xdr:to>
    <xdr:sp macro="" textlink="">
      <xdr:nvSpPr>
        <xdr:cNvPr id="28607" name="Freeform 251">
          <a:extLst>
            <a:ext uri="{FF2B5EF4-FFF2-40B4-BE49-F238E27FC236}">
              <a16:creationId xmlns:a16="http://schemas.microsoft.com/office/drawing/2014/main" id="{94E37A3B-045C-2011-B794-B8E08242DC1E}"/>
            </a:ext>
          </a:extLst>
        </xdr:cNvPr>
        <xdr:cNvSpPr>
          <a:spLocks/>
        </xdr:cNvSpPr>
      </xdr:nvSpPr>
      <xdr:spPr bwMode="auto">
        <a:xfrm>
          <a:off x="4972050" y="2813050"/>
          <a:ext cx="6350" cy="6350"/>
        </a:xfrm>
        <a:custGeom>
          <a:avLst/>
          <a:gdLst>
            <a:gd name="T0" fmla="*/ 2147483646 w 33"/>
            <a:gd name="T1" fmla="*/ 2147483646 h 34"/>
            <a:gd name="T2" fmla="*/ 2147483646 w 33"/>
            <a:gd name="T3" fmla="*/ 2147483646 h 34"/>
            <a:gd name="T4" fmla="*/ 2147483646 w 33"/>
            <a:gd name="T5" fmla="*/ 0 h 34"/>
            <a:gd name="T6" fmla="*/ 2147483646 w 33"/>
            <a:gd name="T7" fmla="*/ 2147483646 h 34"/>
            <a:gd name="T8" fmla="*/ 0 w 33"/>
            <a:gd name="T9" fmla="*/ 2147483646 h 34"/>
            <a:gd name="T10" fmla="*/ 2147483646 w 33"/>
            <a:gd name="T11" fmla="*/ 2147483646 h 34"/>
            <a:gd name="T12" fmla="*/ 2147483646 w 33"/>
            <a:gd name="T13" fmla="*/ 2147483646 h 34"/>
            <a:gd name="T14" fmla="*/ 2147483646 w 33"/>
            <a:gd name="T15" fmla="*/ 2147483646 h 34"/>
            <a:gd name="T16" fmla="*/ 2147483646 w 33"/>
            <a:gd name="T17" fmla="*/ 2147483646 h 34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33" h="34">
              <a:moveTo>
                <a:pt x="33" y="17"/>
              </a:moveTo>
              <a:lnTo>
                <a:pt x="28" y="5"/>
              </a:lnTo>
              <a:lnTo>
                <a:pt x="16" y="0"/>
              </a:lnTo>
              <a:lnTo>
                <a:pt x="5" y="5"/>
              </a:lnTo>
              <a:lnTo>
                <a:pt x="0" y="17"/>
              </a:lnTo>
              <a:lnTo>
                <a:pt x="5" y="29"/>
              </a:lnTo>
              <a:lnTo>
                <a:pt x="16" y="34"/>
              </a:lnTo>
              <a:lnTo>
                <a:pt x="28" y="29"/>
              </a:lnTo>
              <a:lnTo>
                <a:pt x="33" y="17"/>
              </a:lnTo>
              <a:close/>
            </a:path>
          </a:pathLst>
        </a:cu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603250</xdr:colOff>
      <xdr:row>13</xdr:row>
      <xdr:rowOff>107950</xdr:rowOff>
    </xdr:from>
    <xdr:to>
      <xdr:col>7</xdr:col>
      <xdr:colOff>603250</xdr:colOff>
      <xdr:row>13</xdr:row>
      <xdr:rowOff>114300</xdr:rowOff>
    </xdr:to>
    <xdr:sp macro="" textlink="">
      <xdr:nvSpPr>
        <xdr:cNvPr id="28608" name="Line 252">
          <a:extLst>
            <a:ext uri="{FF2B5EF4-FFF2-40B4-BE49-F238E27FC236}">
              <a16:creationId xmlns:a16="http://schemas.microsoft.com/office/drawing/2014/main" id="{FE2F6C04-C392-ED5C-1767-65CC87203C95}"/>
            </a:ext>
          </a:extLst>
        </xdr:cNvPr>
        <xdr:cNvSpPr>
          <a:spLocks noChangeShapeType="1"/>
        </xdr:cNvSpPr>
      </xdr:nvSpPr>
      <xdr:spPr bwMode="auto">
        <a:xfrm>
          <a:off x="4870450" y="2444750"/>
          <a:ext cx="0" cy="6350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203200</xdr:colOff>
      <xdr:row>13</xdr:row>
      <xdr:rowOff>107950</xdr:rowOff>
    </xdr:from>
    <xdr:to>
      <xdr:col>8</xdr:col>
      <xdr:colOff>203200</xdr:colOff>
      <xdr:row>13</xdr:row>
      <xdr:rowOff>114300</xdr:rowOff>
    </xdr:to>
    <xdr:sp macro="" textlink="">
      <xdr:nvSpPr>
        <xdr:cNvPr id="28609" name="Line 253">
          <a:extLst>
            <a:ext uri="{FF2B5EF4-FFF2-40B4-BE49-F238E27FC236}">
              <a16:creationId xmlns:a16="http://schemas.microsoft.com/office/drawing/2014/main" id="{3043CA0F-9D60-AB8B-4E59-F248C734D719}"/>
            </a:ext>
          </a:extLst>
        </xdr:cNvPr>
        <xdr:cNvSpPr>
          <a:spLocks noChangeShapeType="1"/>
        </xdr:cNvSpPr>
      </xdr:nvSpPr>
      <xdr:spPr bwMode="auto">
        <a:xfrm>
          <a:off x="5080000" y="2444750"/>
          <a:ext cx="0" cy="6350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203200</xdr:colOff>
      <xdr:row>13</xdr:row>
      <xdr:rowOff>101600</xdr:rowOff>
    </xdr:from>
    <xdr:to>
      <xdr:col>9</xdr:col>
      <xdr:colOff>203200</xdr:colOff>
      <xdr:row>13</xdr:row>
      <xdr:rowOff>120650</xdr:rowOff>
    </xdr:to>
    <xdr:sp macro="" textlink="">
      <xdr:nvSpPr>
        <xdr:cNvPr id="28610" name="Line 259">
          <a:extLst>
            <a:ext uri="{FF2B5EF4-FFF2-40B4-BE49-F238E27FC236}">
              <a16:creationId xmlns:a16="http://schemas.microsoft.com/office/drawing/2014/main" id="{E13AD8F4-7316-7CFB-8F73-FAF029FDB474}"/>
            </a:ext>
          </a:extLst>
        </xdr:cNvPr>
        <xdr:cNvSpPr>
          <a:spLocks noChangeShapeType="1"/>
        </xdr:cNvSpPr>
      </xdr:nvSpPr>
      <xdr:spPr bwMode="auto">
        <a:xfrm>
          <a:off x="5689600" y="2438400"/>
          <a:ext cx="0" cy="19050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374650</xdr:colOff>
      <xdr:row>16</xdr:row>
      <xdr:rowOff>6350</xdr:rowOff>
    </xdr:from>
    <xdr:to>
      <xdr:col>2</xdr:col>
      <xdr:colOff>374650</xdr:colOff>
      <xdr:row>16</xdr:row>
      <xdr:rowOff>6350</xdr:rowOff>
    </xdr:to>
    <xdr:sp macro="" textlink="">
      <xdr:nvSpPr>
        <xdr:cNvPr id="28611" name="Line 339">
          <a:extLst>
            <a:ext uri="{FF2B5EF4-FFF2-40B4-BE49-F238E27FC236}">
              <a16:creationId xmlns:a16="http://schemas.microsoft.com/office/drawing/2014/main" id="{5C74F0B2-EA45-43C6-344A-362949809378}"/>
            </a:ext>
          </a:extLst>
        </xdr:cNvPr>
        <xdr:cNvSpPr>
          <a:spLocks noChangeShapeType="1"/>
        </xdr:cNvSpPr>
      </xdr:nvSpPr>
      <xdr:spPr bwMode="auto">
        <a:xfrm>
          <a:off x="1593850" y="2838450"/>
          <a:ext cx="0" cy="0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374650</xdr:colOff>
      <xdr:row>16</xdr:row>
      <xdr:rowOff>146050</xdr:rowOff>
    </xdr:from>
    <xdr:to>
      <xdr:col>2</xdr:col>
      <xdr:colOff>374650</xdr:colOff>
      <xdr:row>16</xdr:row>
      <xdr:rowOff>146050</xdr:rowOff>
    </xdr:to>
    <xdr:sp macro="" textlink="">
      <xdr:nvSpPr>
        <xdr:cNvPr id="28612" name="Line 340">
          <a:extLst>
            <a:ext uri="{FF2B5EF4-FFF2-40B4-BE49-F238E27FC236}">
              <a16:creationId xmlns:a16="http://schemas.microsoft.com/office/drawing/2014/main" id="{723F206E-4A38-784B-93C9-69995ED6BE63}"/>
            </a:ext>
          </a:extLst>
        </xdr:cNvPr>
        <xdr:cNvSpPr>
          <a:spLocks noChangeShapeType="1"/>
        </xdr:cNvSpPr>
      </xdr:nvSpPr>
      <xdr:spPr bwMode="auto">
        <a:xfrm>
          <a:off x="1593850" y="2978150"/>
          <a:ext cx="0" cy="0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101600</xdr:colOff>
      <xdr:row>13</xdr:row>
      <xdr:rowOff>101600</xdr:rowOff>
    </xdr:from>
    <xdr:to>
      <xdr:col>3</xdr:col>
      <xdr:colOff>101600</xdr:colOff>
      <xdr:row>13</xdr:row>
      <xdr:rowOff>120650</xdr:rowOff>
    </xdr:to>
    <xdr:sp macro="" textlink="">
      <xdr:nvSpPr>
        <xdr:cNvPr id="28613" name="Line 343">
          <a:extLst>
            <a:ext uri="{FF2B5EF4-FFF2-40B4-BE49-F238E27FC236}">
              <a16:creationId xmlns:a16="http://schemas.microsoft.com/office/drawing/2014/main" id="{AA588085-83F8-D040-C305-3BDF3B0A4E3D}"/>
            </a:ext>
          </a:extLst>
        </xdr:cNvPr>
        <xdr:cNvSpPr>
          <a:spLocks noChangeShapeType="1"/>
        </xdr:cNvSpPr>
      </xdr:nvSpPr>
      <xdr:spPr bwMode="auto">
        <a:xfrm>
          <a:off x="1930400" y="2438400"/>
          <a:ext cx="0" cy="19050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222250</xdr:colOff>
      <xdr:row>39</xdr:row>
      <xdr:rowOff>57149</xdr:rowOff>
    </xdr:from>
    <xdr:to>
      <xdr:col>8</xdr:col>
      <xdr:colOff>231775</xdr:colOff>
      <xdr:row>42</xdr:row>
      <xdr:rowOff>79412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B1CB68E-57B4-8913-5383-D3839189D325}"/>
            </a:ext>
          </a:extLst>
        </xdr:cNvPr>
        <xdr:cNvSpPr txBox="1"/>
      </xdr:nvSpPr>
      <xdr:spPr>
        <a:xfrm>
          <a:off x="5743575" y="6934199"/>
          <a:ext cx="1381125" cy="542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000"/>
            </a:lnSpc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大分県サッカー協会</a:t>
          </a:r>
        </a:p>
        <a:p>
          <a:pPr>
            <a:lnSpc>
              <a:spcPts val="1200"/>
            </a:lnSpc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クラブハウス</a:t>
          </a:r>
        </a:p>
        <a:p>
          <a:pPr>
            <a:lnSpc>
              <a:spcPts val="1200"/>
            </a:lnSpc>
          </a:pPr>
          <a:endParaRPr kumimoji="1" lang="ja-JP" altLang="en-US" sz="1100"/>
        </a:p>
      </xdr:txBody>
    </xdr:sp>
    <xdr:clientData/>
  </xdr:twoCellAnchor>
  <xdr:twoCellAnchor>
    <xdr:from>
      <xdr:col>4</xdr:col>
      <xdr:colOff>584200</xdr:colOff>
      <xdr:row>16</xdr:row>
      <xdr:rowOff>38100</xdr:rowOff>
    </xdr:from>
    <xdr:to>
      <xdr:col>5</xdr:col>
      <xdr:colOff>527050</xdr:colOff>
      <xdr:row>17</xdr:row>
      <xdr:rowOff>57150</xdr:rowOff>
    </xdr:to>
    <xdr:sp macro="" textlink="">
      <xdr:nvSpPr>
        <xdr:cNvPr id="28615" name="Freeform 199">
          <a:extLst>
            <a:ext uri="{FF2B5EF4-FFF2-40B4-BE49-F238E27FC236}">
              <a16:creationId xmlns:a16="http://schemas.microsoft.com/office/drawing/2014/main" id="{F093CB5A-C042-05B4-AC10-DE48A50C54EE}"/>
            </a:ext>
          </a:extLst>
        </xdr:cNvPr>
        <xdr:cNvSpPr>
          <a:spLocks/>
        </xdr:cNvSpPr>
      </xdr:nvSpPr>
      <xdr:spPr bwMode="auto">
        <a:xfrm>
          <a:off x="3022600" y="2870200"/>
          <a:ext cx="552450" cy="184150"/>
        </a:xfrm>
        <a:custGeom>
          <a:avLst/>
          <a:gdLst>
            <a:gd name="T0" fmla="*/ 0 w 1947"/>
            <a:gd name="T1" fmla="*/ 0 h 600"/>
            <a:gd name="T2" fmla="*/ 0 w 1947"/>
            <a:gd name="T3" fmla="*/ 2147483646 h 600"/>
            <a:gd name="T4" fmla="*/ 2147483646 w 1947"/>
            <a:gd name="T5" fmla="*/ 2147483646 h 600"/>
            <a:gd name="T6" fmla="*/ 2147483646 w 1947"/>
            <a:gd name="T7" fmla="*/ 0 h 6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47" h="600">
              <a:moveTo>
                <a:pt x="0" y="0"/>
              </a:moveTo>
              <a:lnTo>
                <a:pt x="0" y="600"/>
              </a:lnTo>
              <a:lnTo>
                <a:pt x="1947" y="600"/>
              </a:lnTo>
              <a:lnTo>
                <a:pt x="1947" y="0"/>
              </a:lnTo>
            </a:path>
          </a:pathLst>
        </a:cu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133350</xdr:colOff>
      <xdr:row>16</xdr:row>
      <xdr:rowOff>38100</xdr:rowOff>
    </xdr:from>
    <xdr:to>
      <xdr:col>10</xdr:col>
      <xdr:colOff>146050</xdr:colOff>
      <xdr:row>19</xdr:row>
      <xdr:rowOff>88900</xdr:rowOff>
    </xdr:to>
    <xdr:sp macro="" textlink="">
      <xdr:nvSpPr>
        <xdr:cNvPr id="28616" name="Freeform 284">
          <a:extLst>
            <a:ext uri="{FF2B5EF4-FFF2-40B4-BE49-F238E27FC236}">
              <a16:creationId xmlns:a16="http://schemas.microsoft.com/office/drawing/2014/main" id="{99483D9C-64F4-3C26-556A-5D090B714F21}"/>
            </a:ext>
          </a:extLst>
        </xdr:cNvPr>
        <xdr:cNvSpPr>
          <a:spLocks/>
        </xdr:cNvSpPr>
      </xdr:nvSpPr>
      <xdr:spPr bwMode="auto">
        <a:xfrm>
          <a:off x="5010150" y="2870200"/>
          <a:ext cx="1231900" cy="546100"/>
        </a:xfrm>
        <a:custGeom>
          <a:avLst/>
          <a:gdLst>
            <a:gd name="T0" fmla="*/ 2147483646 w 4342"/>
            <a:gd name="T1" fmla="*/ 0 h 1799"/>
            <a:gd name="T2" fmla="*/ 2147483646 w 4342"/>
            <a:gd name="T3" fmla="*/ 2147483646 h 1799"/>
            <a:gd name="T4" fmla="*/ 0 w 4342"/>
            <a:gd name="T5" fmla="*/ 2147483646 h 1799"/>
            <a:gd name="T6" fmla="*/ 0 w 4342"/>
            <a:gd name="T7" fmla="*/ 0 h 179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4342" h="1799">
              <a:moveTo>
                <a:pt x="4342" y="0"/>
              </a:moveTo>
              <a:lnTo>
                <a:pt x="4342" y="1799"/>
              </a:lnTo>
              <a:lnTo>
                <a:pt x="0" y="1799"/>
              </a:lnTo>
              <a:lnTo>
                <a:pt x="0" y="0"/>
              </a:lnTo>
            </a:path>
          </a:pathLst>
        </a:cu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476250</xdr:colOff>
      <xdr:row>16</xdr:row>
      <xdr:rowOff>38100</xdr:rowOff>
    </xdr:from>
    <xdr:to>
      <xdr:col>9</xdr:col>
      <xdr:colOff>412750</xdr:colOff>
      <xdr:row>17</xdr:row>
      <xdr:rowOff>57150</xdr:rowOff>
    </xdr:to>
    <xdr:sp macro="" textlink="">
      <xdr:nvSpPr>
        <xdr:cNvPr id="28617" name="Freeform 285">
          <a:extLst>
            <a:ext uri="{FF2B5EF4-FFF2-40B4-BE49-F238E27FC236}">
              <a16:creationId xmlns:a16="http://schemas.microsoft.com/office/drawing/2014/main" id="{85C3490A-A3B4-AB77-6C9C-70028A84841F}"/>
            </a:ext>
          </a:extLst>
        </xdr:cNvPr>
        <xdr:cNvSpPr>
          <a:spLocks/>
        </xdr:cNvSpPr>
      </xdr:nvSpPr>
      <xdr:spPr bwMode="auto">
        <a:xfrm>
          <a:off x="5353050" y="2870200"/>
          <a:ext cx="546100" cy="184150"/>
        </a:xfrm>
        <a:custGeom>
          <a:avLst/>
          <a:gdLst>
            <a:gd name="T0" fmla="*/ 2147483646 w 1947"/>
            <a:gd name="T1" fmla="*/ 0 h 600"/>
            <a:gd name="T2" fmla="*/ 2147483646 w 1947"/>
            <a:gd name="T3" fmla="*/ 2147483646 h 600"/>
            <a:gd name="T4" fmla="*/ 0 w 1947"/>
            <a:gd name="T5" fmla="*/ 2147483646 h 600"/>
            <a:gd name="T6" fmla="*/ 0 w 1947"/>
            <a:gd name="T7" fmla="*/ 0 h 6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47" h="600">
              <a:moveTo>
                <a:pt x="1947" y="0"/>
              </a:moveTo>
              <a:lnTo>
                <a:pt x="1947" y="600"/>
              </a:lnTo>
              <a:lnTo>
                <a:pt x="0" y="600"/>
              </a:lnTo>
              <a:lnTo>
                <a:pt x="0" y="0"/>
              </a:lnTo>
            </a:path>
          </a:pathLst>
        </a:cu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501650</xdr:colOff>
      <xdr:row>19</xdr:row>
      <xdr:rowOff>88900</xdr:rowOff>
    </xdr:from>
    <xdr:to>
      <xdr:col>9</xdr:col>
      <xdr:colOff>374650</xdr:colOff>
      <xdr:row>20</xdr:row>
      <xdr:rowOff>63500</xdr:rowOff>
    </xdr:to>
    <xdr:sp macro="" textlink="">
      <xdr:nvSpPr>
        <xdr:cNvPr id="28618" name="Freeform 286">
          <a:extLst>
            <a:ext uri="{FF2B5EF4-FFF2-40B4-BE49-F238E27FC236}">
              <a16:creationId xmlns:a16="http://schemas.microsoft.com/office/drawing/2014/main" id="{DE8FA3B1-E0A4-3308-1B0A-0917C2B61F2C}"/>
            </a:ext>
          </a:extLst>
        </xdr:cNvPr>
        <xdr:cNvSpPr>
          <a:spLocks/>
        </xdr:cNvSpPr>
      </xdr:nvSpPr>
      <xdr:spPr bwMode="auto">
        <a:xfrm>
          <a:off x="5378450" y="3416300"/>
          <a:ext cx="482600" cy="139700"/>
        </a:xfrm>
        <a:custGeom>
          <a:avLst/>
          <a:gdLst>
            <a:gd name="T0" fmla="*/ 0 w 1719"/>
            <a:gd name="T1" fmla="*/ 0 h 450"/>
            <a:gd name="T2" fmla="*/ 2147483646 w 1719"/>
            <a:gd name="T3" fmla="*/ 2147483646 h 450"/>
            <a:gd name="T4" fmla="*/ 2147483646 w 1719"/>
            <a:gd name="T5" fmla="*/ 2147483646 h 450"/>
            <a:gd name="T6" fmla="*/ 2147483646 w 1719"/>
            <a:gd name="T7" fmla="*/ 2147483646 h 450"/>
            <a:gd name="T8" fmla="*/ 2147483646 w 1719"/>
            <a:gd name="T9" fmla="*/ 2147483646 h 450"/>
            <a:gd name="T10" fmla="*/ 2147483646 w 1719"/>
            <a:gd name="T11" fmla="*/ 2147483646 h 450"/>
            <a:gd name="T12" fmla="*/ 2147483646 w 1719"/>
            <a:gd name="T13" fmla="*/ 0 h 45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1719" h="450">
              <a:moveTo>
                <a:pt x="0" y="0"/>
              </a:moveTo>
              <a:lnTo>
                <a:pt x="231" y="240"/>
              </a:lnTo>
              <a:lnTo>
                <a:pt x="529" y="395"/>
              </a:lnTo>
              <a:lnTo>
                <a:pt x="859" y="450"/>
              </a:lnTo>
              <a:lnTo>
                <a:pt x="1190" y="395"/>
              </a:lnTo>
              <a:lnTo>
                <a:pt x="1486" y="240"/>
              </a:lnTo>
              <a:lnTo>
                <a:pt x="1719" y="0"/>
              </a:lnTo>
            </a:path>
          </a:pathLst>
        </a:cu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133350</xdr:colOff>
      <xdr:row>31</xdr:row>
      <xdr:rowOff>120650</xdr:rowOff>
    </xdr:from>
    <xdr:to>
      <xdr:col>10</xdr:col>
      <xdr:colOff>146050</xdr:colOff>
      <xdr:row>35</xdr:row>
      <xdr:rowOff>6350</xdr:rowOff>
    </xdr:to>
    <xdr:sp macro="" textlink="">
      <xdr:nvSpPr>
        <xdr:cNvPr id="28619" name="Freeform 289">
          <a:extLst>
            <a:ext uri="{FF2B5EF4-FFF2-40B4-BE49-F238E27FC236}">
              <a16:creationId xmlns:a16="http://schemas.microsoft.com/office/drawing/2014/main" id="{1B2C8B1C-4F0D-F775-C19C-DC5818BD4E6D}"/>
            </a:ext>
          </a:extLst>
        </xdr:cNvPr>
        <xdr:cNvSpPr>
          <a:spLocks/>
        </xdr:cNvSpPr>
      </xdr:nvSpPr>
      <xdr:spPr bwMode="auto">
        <a:xfrm>
          <a:off x="5010150" y="5429250"/>
          <a:ext cx="1231900" cy="546100"/>
        </a:xfrm>
        <a:custGeom>
          <a:avLst/>
          <a:gdLst>
            <a:gd name="T0" fmla="*/ 2147483646 w 4342"/>
            <a:gd name="T1" fmla="*/ 2147483646 h 1799"/>
            <a:gd name="T2" fmla="*/ 2147483646 w 4342"/>
            <a:gd name="T3" fmla="*/ 0 h 1799"/>
            <a:gd name="T4" fmla="*/ 0 w 4342"/>
            <a:gd name="T5" fmla="*/ 0 h 1799"/>
            <a:gd name="T6" fmla="*/ 0 w 4342"/>
            <a:gd name="T7" fmla="*/ 2147483646 h 179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4342" h="1799">
              <a:moveTo>
                <a:pt x="4342" y="1799"/>
              </a:moveTo>
              <a:lnTo>
                <a:pt x="4342" y="0"/>
              </a:lnTo>
              <a:lnTo>
                <a:pt x="0" y="0"/>
              </a:lnTo>
              <a:lnTo>
                <a:pt x="0" y="1799"/>
              </a:lnTo>
            </a:path>
          </a:pathLst>
        </a:cu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501650</xdr:colOff>
      <xdr:row>30</xdr:row>
      <xdr:rowOff>146050</xdr:rowOff>
    </xdr:from>
    <xdr:to>
      <xdr:col>9</xdr:col>
      <xdr:colOff>374650</xdr:colOff>
      <xdr:row>31</xdr:row>
      <xdr:rowOff>120650</xdr:rowOff>
    </xdr:to>
    <xdr:sp macro="" textlink="">
      <xdr:nvSpPr>
        <xdr:cNvPr id="28620" name="Freeform 290">
          <a:extLst>
            <a:ext uri="{FF2B5EF4-FFF2-40B4-BE49-F238E27FC236}">
              <a16:creationId xmlns:a16="http://schemas.microsoft.com/office/drawing/2014/main" id="{9D56D1B4-0DC1-0CDF-5981-CADD81408141}"/>
            </a:ext>
          </a:extLst>
        </xdr:cNvPr>
        <xdr:cNvSpPr>
          <a:spLocks/>
        </xdr:cNvSpPr>
      </xdr:nvSpPr>
      <xdr:spPr bwMode="auto">
        <a:xfrm>
          <a:off x="5378450" y="5289550"/>
          <a:ext cx="482600" cy="139700"/>
        </a:xfrm>
        <a:custGeom>
          <a:avLst/>
          <a:gdLst>
            <a:gd name="T0" fmla="*/ 2147483646 w 1719"/>
            <a:gd name="T1" fmla="*/ 2147483646 h 449"/>
            <a:gd name="T2" fmla="*/ 2147483646 w 1719"/>
            <a:gd name="T3" fmla="*/ 2147483646 h 449"/>
            <a:gd name="T4" fmla="*/ 2147483646 w 1719"/>
            <a:gd name="T5" fmla="*/ 2147483646 h 449"/>
            <a:gd name="T6" fmla="*/ 2147483646 w 1719"/>
            <a:gd name="T7" fmla="*/ 0 h 449"/>
            <a:gd name="T8" fmla="*/ 2147483646 w 1719"/>
            <a:gd name="T9" fmla="*/ 2147483646 h 449"/>
            <a:gd name="T10" fmla="*/ 2147483646 w 1719"/>
            <a:gd name="T11" fmla="*/ 2147483646 h 449"/>
            <a:gd name="T12" fmla="*/ 0 w 1719"/>
            <a:gd name="T13" fmla="*/ 2147483646 h 449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1719" h="449">
              <a:moveTo>
                <a:pt x="1719" y="449"/>
              </a:moveTo>
              <a:lnTo>
                <a:pt x="1486" y="208"/>
              </a:lnTo>
              <a:lnTo>
                <a:pt x="1190" y="53"/>
              </a:lnTo>
              <a:lnTo>
                <a:pt x="859" y="0"/>
              </a:lnTo>
              <a:lnTo>
                <a:pt x="529" y="53"/>
              </a:lnTo>
              <a:lnTo>
                <a:pt x="231" y="208"/>
              </a:lnTo>
              <a:lnTo>
                <a:pt x="0" y="449"/>
              </a:lnTo>
            </a:path>
          </a:pathLst>
        </a:cu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476250</xdr:colOff>
      <xdr:row>33</xdr:row>
      <xdr:rowOff>158750</xdr:rowOff>
    </xdr:from>
    <xdr:to>
      <xdr:col>9</xdr:col>
      <xdr:colOff>412750</xdr:colOff>
      <xdr:row>35</xdr:row>
      <xdr:rowOff>6350</xdr:rowOff>
    </xdr:to>
    <xdr:sp macro="" textlink="">
      <xdr:nvSpPr>
        <xdr:cNvPr id="28621" name="Freeform 291">
          <a:extLst>
            <a:ext uri="{FF2B5EF4-FFF2-40B4-BE49-F238E27FC236}">
              <a16:creationId xmlns:a16="http://schemas.microsoft.com/office/drawing/2014/main" id="{2FEFAFA6-1B29-73F3-BF1E-16D4797C6F83}"/>
            </a:ext>
          </a:extLst>
        </xdr:cNvPr>
        <xdr:cNvSpPr>
          <a:spLocks/>
        </xdr:cNvSpPr>
      </xdr:nvSpPr>
      <xdr:spPr bwMode="auto">
        <a:xfrm>
          <a:off x="5353050" y="5797550"/>
          <a:ext cx="546100" cy="177800"/>
        </a:xfrm>
        <a:custGeom>
          <a:avLst/>
          <a:gdLst>
            <a:gd name="T0" fmla="*/ 2147483646 w 1947"/>
            <a:gd name="T1" fmla="*/ 2147483646 h 600"/>
            <a:gd name="T2" fmla="*/ 2147483646 w 1947"/>
            <a:gd name="T3" fmla="*/ 0 h 600"/>
            <a:gd name="T4" fmla="*/ 0 w 1947"/>
            <a:gd name="T5" fmla="*/ 0 h 600"/>
            <a:gd name="T6" fmla="*/ 0 w 1947"/>
            <a:gd name="T7" fmla="*/ 2147483646 h 6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47" h="600">
              <a:moveTo>
                <a:pt x="1947" y="600"/>
              </a:moveTo>
              <a:lnTo>
                <a:pt x="1947" y="0"/>
              </a:lnTo>
              <a:lnTo>
                <a:pt x="0" y="0"/>
              </a:lnTo>
              <a:lnTo>
                <a:pt x="0" y="600"/>
              </a:lnTo>
            </a:path>
          </a:pathLst>
        </a:cu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450850</xdr:colOff>
      <xdr:row>23</xdr:row>
      <xdr:rowOff>107950</xdr:rowOff>
    </xdr:from>
    <xdr:to>
      <xdr:col>9</xdr:col>
      <xdr:colOff>431800</xdr:colOff>
      <xdr:row>27</xdr:row>
      <xdr:rowOff>88900</xdr:rowOff>
    </xdr:to>
    <xdr:sp macro="" textlink="">
      <xdr:nvSpPr>
        <xdr:cNvPr id="28622" name="Freeform 294">
          <a:extLst>
            <a:ext uri="{FF2B5EF4-FFF2-40B4-BE49-F238E27FC236}">
              <a16:creationId xmlns:a16="http://schemas.microsoft.com/office/drawing/2014/main" id="{1919D7DF-9A47-35CD-5181-83063CB60A2C}"/>
            </a:ext>
          </a:extLst>
        </xdr:cNvPr>
        <xdr:cNvSpPr>
          <a:spLocks/>
        </xdr:cNvSpPr>
      </xdr:nvSpPr>
      <xdr:spPr bwMode="auto">
        <a:xfrm>
          <a:off x="5327650" y="4095750"/>
          <a:ext cx="590550" cy="641350"/>
        </a:xfrm>
        <a:custGeom>
          <a:avLst/>
          <a:gdLst>
            <a:gd name="T0" fmla="*/ 2147483646 w 2097"/>
            <a:gd name="T1" fmla="*/ 2147483646 h 2098"/>
            <a:gd name="T2" fmla="*/ 2147483646 w 2097"/>
            <a:gd name="T3" fmla="*/ 2147483646 h 2098"/>
            <a:gd name="T4" fmla="*/ 2147483646 w 2097"/>
            <a:gd name="T5" fmla="*/ 2147483646 h 2098"/>
            <a:gd name="T6" fmla="*/ 2147483646 w 2097"/>
            <a:gd name="T7" fmla="*/ 2147483646 h 2098"/>
            <a:gd name="T8" fmla="*/ 2147483646 w 2097"/>
            <a:gd name="T9" fmla="*/ 2147483646 h 2098"/>
            <a:gd name="T10" fmla="*/ 2147483646 w 2097"/>
            <a:gd name="T11" fmla="*/ 0 h 2098"/>
            <a:gd name="T12" fmla="*/ 2147483646 w 2097"/>
            <a:gd name="T13" fmla="*/ 2147483646 h 2098"/>
            <a:gd name="T14" fmla="*/ 2147483646 w 2097"/>
            <a:gd name="T15" fmla="*/ 2147483646 h 2098"/>
            <a:gd name="T16" fmla="*/ 2147483646 w 2097"/>
            <a:gd name="T17" fmla="*/ 2147483646 h 2098"/>
            <a:gd name="T18" fmla="*/ 2147483646 w 2097"/>
            <a:gd name="T19" fmla="*/ 2147483646 h 2098"/>
            <a:gd name="T20" fmla="*/ 0 w 2097"/>
            <a:gd name="T21" fmla="*/ 2147483646 h 2098"/>
            <a:gd name="T22" fmla="*/ 2147483646 w 2097"/>
            <a:gd name="T23" fmla="*/ 2147483646 h 2098"/>
            <a:gd name="T24" fmla="*/ 2147483646 w 2097"/>
            <a:gd name="T25" fmla="*/ 2147483646 h 2098"/>
            <a:gd name="T26" fmla="*/ 2147483646 w 2097"/>
            <a:gd name="T27" fmla="*/ 2147483646 h 2098"/>
            <a:gd name="T28" fmla="*/ 2147483646 w 2097"/>
            <a:gd name="T29" fmla="*/ 2147483646 h 2098"/>
            <a:gd name="T30" fmla="*/ 2147483646 w 2097"/>
            <a:gd name="T31" fmla="*/ 2147483646 h 2098"/>
            <a:gd name="T32" fmla="*/ 2147483646 w 2097"/>
            <a:gd name="T33" fmla="*/ 2147483646 h 2098"/>
            <a:gd name="T34" fmla="*/ 2147483646 w 2097"/>
            <a:gd name="T35" fmla="*/ 2147483646 h 2098"/>
            <a:gd name="T36" fmla="*/ 2147483646 w 2097"/>
            <a:gd name="T37" fmla="*/ 2147483646 h 2098"/>
            <a:gd name="T38" fmla="*/ 2147483646 w 2097"/>
            <a:gd name="T39" fmla="*/ 2147483646 h 2098"/>
            <a:gd name="T40" fmla="*/ 2147483646 w 2097"/>
            <a:gd name="T41" fmla="*/ 2147483646 h 2098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</a:gdLst>
          <a:ahLst/>
          <a:cxnLst>
            <a:cxn ang="T42">
              <a:pos x="T0" y="T1"/>
            </a:cxn>
            <a:cxn ang="T43">
              <a:pos x="T2" y="T3"/>
            </a:cxn>
            <a:cxn ang="T44">
              <a:pos x="T4" y="T5"/>
            </a:cxn>
            <a:cxn ang="T45">
              <a:pos x="T6" y="T7"/>
            </a:cxn>
            <a:cxn ang="T46">
              <a:pos x="T8" y="T9"/>
            </a:cxn>
            <a:cxn ang="T47">
              <a:pos x="T10" y="T11"/>
            </a:cxn>
            <a:cxn ang="T48">
              <a:pos x="T12" y="T13"/>
            </a:cxn>
            <a:cxn ang="T49">
              <a:pos x="T14" y="T15"/>
            </a:cxn>
            <a:cxn ang="T50">
              <a:pos x="T16" y="T17"/>
            </a:cxn>
            <a:cxn ang="T51">
              <a:pos x="T18" y="T19"/>
            </a:cxn>
            <a:cxn ang="T52">
              <a:pos x="T20" y="T21"/>
            </a:cxn>
            <a:cxn ang="T53">
              <a:pos x="T22" y="T23"/>
            </a:cxn>
            <a:cxn ang="T54">
              <a:pos x="T24" y="T25"/>
            </a:cxn>
            <a:cxn ang="T55">
              <a:pos x="T26" y="T27"/>
            </a:cxn>
            <a:cxn ang="T56">
              <a:pos x="T28" y="T29"/>
            </a:cxn>
            <a:cxn ang="T57">
              <a:pos x="T30" y="T31"/>
            </a:cxn>
            <a:cxn ang="T58">
              <a:pos x="T32" y="T33"/>
            </a:cxn>
            <a:cxn ang="T59">
              <a:pos x="T34" y="T35"/>
            </a:cxn>
            <a:cxn ang="T60">
              <a:pos x="T36" y="T37"/>
            </a:cxn>
            <a:cxn ang="T61">
              <a:pos x="T38" y="T39"/>
            </a:cxn>
            <a:cxn ang="T62">
              <a:pos x="T40" y="T41"/>
            </a:cxn>
          </a:cxnLst>
          <a:rect l="0" t="0" r="r" b="b"/>
          <a:pathLst>
            <a:path w="2097" h="2098">
              <a:moveTo>
                <a:pt x="2097" y="1049"/>
              </a:moveTo>
              <a:lnTo>
                <a:pt x="2044" y="726"/>
              </a:lnTo>
              <a:lnTo>
                <a:pt x="1896" y="433"/>
              </a:lnTo>
              <a:lnTo>
                <a:pt x="1664" y="201"/>
              </a:lnTo>
              <a:lnTo>
                <a:pt x="1371" y="51"/>
              </a:lnTo>
              <a:lnTo>
                <a:pt x="1048" y="0"/>
              </a:lnTo>
              <a:lnTo>
                <a:pt x="724" y="51"/>
              </a:lnTo>
              <a:lnTo>
                <a:pt x="432" y="201"/>
              </a:lnTo>
              <a:lnTo>
                <a:pt x="200" y="433"/>
              </a:lnTo>
              <a:lnTo>
                <a:pt x="51" y="726"/>
              </a:lnTo>
              <a:lnTo>
                <a:pt x="0" y="1049"/>
              </a:lnTo>
              <a:lnTo>
                <a:pt x="51" y="1374"/>
              </a:lnTo>
              <a:lnTo>
                <a:pt x="200" y="1667"/>
              </a:lnTo>
              <a:lnTo>
                <a:pt x="432" y="1898"/>
              </a:lnTo>
              <a:lnTo>
                <a:pt x="724" y="2047"/>
              </a:lnTo>
              <a:lnTo>
                <a:pt x="1048" y="2098"/>
              </a:lnTo>
              <a:lnTo>
                <a:pt x="1371" y="2047"/>
              </a:lnTo>
              <a:lnTo>
                <a:pt x="1664" y="1898"/>
              </a:lnTo>
              <a:lnTo>
                <a:pt x="1896" y="1667"/>
              </a:lnTo>
              <a:lnTo>
                <a:pt x="2044" y="1374"/>
              </a:lnTo>
              <a:lnTo>
                <a:pt x="2097" y="1049"/>
              </a:lnTo>
              <a:close/>
            </a:path>
          </a:pathLst>
        </a:cu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247650</xdr:colOff>
      <xdr:row>31</xdr:row>
      <xdr:rowOff>120650</xdr:rowOff>
    </xdr:from>
    <xdr:to>
      <xdr:col>6</xdr:col>
      <xdr:colOff>254000</xdr:colOff>
      <xdr:row>35</xdr:row>
      <xdr:rowOff>6350</xdr:rowOff>
    </xdr:to>
    <xdr:sp macro="" textlink="">
      <xdr:nvSpPr>
        <xdr:cNvPr id="28623" name="Freeform 303">
          <a:extLst>
            <a:ext uri="{FF2B5EF4-FFF2-40B4-BE49-F238E27FC236}">
              <a16:creationId xmlns:a16="http://schemas.microsoft.com/office/drawing/2014/main" id="{9683672B-4C59-A3F3-2E16-65DF95AFB6CD}"/>
            </a:ext>
          </a:extLst>
        </xdr:cNvPr>
        <xdr:cNvSpPr>
          <a:spLocks/>
        </xdr:cNvSpPr>
      </xdr:nvSpPr>
      <xdr:spPr bwMode="auto">
        <a:xfrm>
          <a:off x="2686050" y="5429250"/>
          <a:ext cx="1225550" cy="546100"/>
        </a:xfrm>
        <a:custGeom>
          <a:avLst/>
          <a:gdLst>
            <a:gd name="T0" fmla="*/ 0 w 4342"/>
            <a:gd name="T1" fmla="*/ 2147483646 h 1799"/>
            <a:gd name="T2" fmla="*/ 0 w 4342"/>
            <a:gd name="T3" fmla="*/ 0 h 1799"/>
            <a:gd name="T4" fmla="*/ 2147483646 w 4342"/>
            <a:gd name="T5" fmla="*/ 0 h 1799"/>
            <a:gd name="T6" fmla="*/ 2147483646 w 4342"/>
            <a:gd name="T7" fmla="*/ 2147483646 h 179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4342" h="1799">
              <a:moveTo>
                <a:pt x="0" y="1799"/>
              </a:moveTo>
              <a:lnTo>
                <a:pt x="0" y="0"/>
              </a:lnTo>
              <a:lnTo>
                <a:pt x="4342" y="0"/>
              </a:lnTo>
              <a:lnTo>
                <a:pt x="4342" y="1799"/>
              </a:lnTo>
            </a:path>
          </a:pathLst>
        </a:cu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298450</xdr:colOff>
      <xdr:row>16</xdr:row>
      <xdr:rowOff>38100</xdr:rowOff>
    </xdr:from>
    <xdr:to>
      <xdr:col>7</xdr:col>
      <xdr:colOff>298450</xdr:colOff>
      <xdr:row>35</xdr:row>
      <xdr:rowOff>6350</xdr:rowOff>
    </xdr:to>
    <xdr:sp macro="" textlink="">
      <xdr:nvSpPr>
        <xdr:cNvPr id="28624" name="Line 304">
          <a:extLst>
            <a:ext uri="{FF2B5EF4-FFF2-40B4-BE49-F238E27FC236}">
              <a16:creationId xmlns:a16="http://schemas.microsoft.com/office/drawing/2014/main" id="{60090F72-5AEE-EDD0-9400-E9850C4AB11C}"/>
            </a:ext>
          </a:extLst>
        </xdr:cNvPr>
        <xdr:cNvSpPr>
          <a:spLocks noChangeShapeType="1"/>
        </xdr:cNvSpPr>
      </xdr:nvSpPr>
      <xdr:spPr bwMode="auto">
        <a:xfrm>
          <a:off x="4565650" y="2870200"/>
          <a:ext cx="0" cy="3105150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82550</xdr:colOff>
      <xdr:row>16</xdr:row>
      <xdr:rowOff>38100</xdr:rowOff>
    </xdr:from>
    <xdr:to>
      <xdr:col>7</xdr:col>
      <xdr:colOff>82550</xdr:colOff>
      <xdr:row>35</xdr:row>
      <xdr:rowOff>6350</xdr:rowOff>
    </xdr:to>
    <xdr:sp macro="" textlink="">
      <xdr:nvSpPr>
        <xdr:cNvPr id="28625" name="Line 305">
          <a:extLst>
            <a:ext uri="{FF2B5EF4-FFF2-40B4-BE49-F238E27FC236}">
              <a16:creationId xmlns:a16="http://schemas.microsoft.com/office/drawing/2014/main" id="{4E5F4073-94CA-1A5C-40D7-714AEB2378A1}"/>
            </a:ext>
          </a:extLst>
        </xdr:cNvPr>
        <xdr:cNvSpPr>
          <a:spLocks noChangeShapeType="1"/>
        </xdr:cNvSpPr>
      </xdr:nvSpPr>
      <xdr:spPr bwMode="auto">
        <a:xfrm>
          <a:off x="4349750" y="2870200"/>
          <a:ext cx="0" cy="3105150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584200</xdr:colOff>
      <xdr:row>33</xdr:row>
      <xdr:rowOff>158750</xdr:rowOff>
    </xdr:from>
    <xdr:to>
      <xdr:col>5</xdr:col>
      <xdr:colOff>527050</xdr:colOff>
      <xdr:row>35</xdr:row>
      <xdr:rowOff>6350</xdr:rowOff>
    </xdr:to>
    <xdr:sp macro="" textlink="">
      <xdr:nvSpPr>
        <xdr:cNvPr id="28626" name="Freeform 308">
          <a:extLst>
            <a:ext uri="{FF2B5EF4-FFF2-40B4-BE49-F238E27FC236}">
              <a16:creationId xmlns:a16="http://schemas.microsoft.com/office/drawing/2014/main" id="{A33C1FD5-4E7F-D1F6-E441-623DDAF4BE7F}"/>
            </a:ext>
          </a:extLst>
        </xdr:cNvPr>
        <xdr:cNvSpPr>
          <a:spLocks/>
        </xdr:cNvSpPr>
      </xdr:nvSpPr>
      <xdr:spPr bwMode="auto">
        <a:xfrm>
          <a:off x="3022600" y="5797550"/>
          <a:ext cx="552450" cy="177800"/>
        </a:xfrm>
        <a:custGeom>
          <a:avLst/>
          <a:gdLst>
            <a:gd name="T0" fmla="*/ 0 w 1947"/>
            <a:gd name="T1" fmla="*/ 2147483646 h 600"/>
            <a:gd name="T2" fmla="*/ 0 w 1947"/>
            <a:gd name="T3" fmla="*/ 0 h 600"/>
            <a:gd name="T4" fmla="*/ 2147483646 w 1947"/>
            <a:gd name="T5" fmla="*/ 0 h 600"/>
            <a:gd name="T6" fmla="*/ 2147483646 w 1947"/>
            <a:gd name="T7" fmla="*/ 2147483646 h 6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47" h="600">
              <a:moveTo>
                <a:pt x="0" y="600"/>
              </a:moveTo>
              <a:lnTo>
                <a:pt x="0" y="0"/>
              </a:lnTo>
              <a:lnTo>
                <a:pt x="1947" y="0"/>
              </a:lnTo>
              <a:lnTo>
                <a:pt x="1947" y="600"/>
              </a:lnTo>
            </a:path>
          </a:pathLst>
        </a:cu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247650</xdr:colOff>
      <xdr:row>16</xdr:row>
      <xdr:rowOff>38100</xdr:rowOff>
    </xdr:from>
    <xdr:to>
      <xdr:col>6</xdr:col>
      <xdr:colOff>254000</xdr:colOff>
      <xdr:row>19</xdr:row>
      <xdr:rowOff>88900</xdr:rowOff>
    </xdr:to>
    <xdr:sp macro="" textlink="">
      <xdr:nvSpPr>
        <xdr:cNvPr id="28627" name="Freeform 319">
          <a:extLst>
            <a:ext uri="{FF2B5EF4-FFF2-40B4-BE49-F238E27FC236}">
              <a16:creationId xmlns:a16="http://schemas.microsoft.com/office/drawing/2014/main" id="{24920401-672B-A335-69E2-EDC8D20243F6}"/>
            </a:ext>
          </a:extLst>
        </xdr:cNvPr>
        <xdr:cNvSpPr>
          <a:spLocks/>
        </xdr:cNvSpPr>
      </xdr:nvSpPr>
      <xdr:spPr bwMode="auto">
        <a:xfrm>
          <a:off x="2686050" y="2870200"/>
          <a:ext cx="1225550" cy="546100"/>
        </a:xfrm>
        <a:custGeom>
          <a:avLst/>
          <a:gdLst>
            <a:gd name="T0" fmla="*/ 0 w 4342"/>
            <a:gd name="T1" fmla="*/ 0 h 1799"/>
            <a:gd name="T2" fmla="*/ 0 w 4342"/>
            <a:gd name="T3" fmla="*/ 2147483646 h 1799"/>
            <a:gd name="T4" fmla="*/ 2147483646 w 4342"/>
            <a:gd name="T5" fmla="*/ 2147483646 h 1799"/>
            <a:gd name="T6" fmla="*/ 2147483646 w 4342"/>
            <a:gd name="T7" fmla="*/ 0 h 179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4342" h="1799">
              <a:moveTo>
                <a:pt x="0" y="0"/>
              </a:moveTo>
              <a:lnTo>
                <a:pt x="0" y="1799"/>
              </a:lnTo>
              <a:lnTo>
                <a:pt x="4342" y="1799"/>
              </a:lnTo>
              <a:lnTo>
                <a:pt x="4342" y="0"/>
              </a:lnTo>
            </a:path>
          </a:pathLst>
        </a:cu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6350</xdr:colOff>
      <xdr:row>19</xdr:row>
      <xdr:rowOff>88900</xdr:rowOff>
    </xdr:from>
    <xdr:to>
      <xdr:col>5</xdr:col>
      <xdr:colOff>488950</xdr:colOff>
      <xdr:row>20</xdr:row>
      <xdr:rowOff>63500</xdr:rowOff>
    </xdr:to>
    <xdr:sp macro="" textlink="">
      <xdr:nvSpPr>
        <xdr:cNvPr id="28628" name="Freeform 345">
          <a:extLst>
            <a:ext uri="{FF2B5EF4-FFF2-40B4-BE49-F238E27FC236}">
              <a16:creationId xmlns:a16="http://schemas.microsoft.com/office/drawing/2014/main" id="{B341B12E-242D-7BF1-C6F5-4AF3A3138081}"/>
            </a:ext>
          </a:extLst>
        </xdr:cNvPr>
        <xdr:cNvSpPr>
          <a:spLocks/>
        </xdr:cNvSpPr>
      </xdr:nvSpPr>
      <xdr:spPr bwMode="auto">
        <a:xfrm>
          <a:off x="3054350" y="3416300"/>
          <a:ext cx="482600" cy="139700"/>
        </a:xfrm>
        <a:custGeom>
          <a:avLst/>
          <a:gdLst>
            <a:gd name="T0" fmla="*/ 0 w 1721"/>
            <a:gd name="T1" fmla="*/ 0 h 450"/>
            <a:gd name="T2" fmla="*/ 2147483646 w 1721"/>
            <a:gd name="T3" fmla="*/ 2147483646 h 450"/>
            <a:gd name="T4" fmla="*/ 2147483646 w 1721"/>
            <a:gd name="T5" fmla="*/ 2147483646 h 450"/>
            <a:gd name="T6" fmla="*/ 2147483646 w 1721"/>
            <a:gd name="T7" fmla="*/ 2147483646 h 450"/>
            <a:gd name="T8" fmla="*/ 2147483646 w 1721"/>
            <a:gd name="T9" fmla="*/ 2147483646 h 450"/>
            <a:gd name="T10" fmla="*/ 2147483646 w 1721"/>
            <a:gd name="T11" fmla="*/ 2147483646 h 450"/>
            <a:gd name="T12" fmla="*/ 2147483646 w 1721"/>
            <a:gd name="T13" fmla="*/ 0 h 45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1721" h="450">
              <a:moveTo>
                <a:pt x="0" y="0"/>
              </a:moveTo>
              <a:lnTo>
                <a:pt x="233" y="240"/>
              </a:lnTo>
              <a:lnTo>
                <a:pt x="529" y="395"/>
              </a:lnTo>
              <a:lnTo>
                <a:pt x="860" y="450"/>
              </a:lnTo>
              <a:lnTo>
                <a:pt x="1190" y="395"/>
              </a:lnTo>
              <a:lnTo>
                <a:pt x="1488" y="240"/>
              </a:lnTo>
              <a:lnTo>
                <a:pt x="1721" y="0"/>
              </a:lnTo>
            </a:path>
          </a:pathLst>
        </a:cu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565150</xdr:colOff>
      <xdr:row>23</xdr:row>
      <xdr:rowOff>107950</xdr:rowOff>
    </xdr:from>
    <xdr:to>
      <xdr:col>5</xdr:col>
      <xdr:colOff>552450</xdr:colOff>
      <xdr:row>27</xdr:row>
      <xdr:rowOff>88900</xdr:rowOff>
    </xdr:to>
    <xdr:sp macro="" textlink="">
      <xdr:nvSpPr>
        <xdr:cNvPr id="28629" name="Freeform 352">
          <a:extLst>
            <a:ext uri="{FF2B5EF4-FFF2-40B4-BE49-F238E27FC236}">
              <a16:creationId xmlns:a16="http://schemas.microsoft.com/office/drawing/2014/main" id="{50AC7510-9AA5-A56E-BED7-4B19AE27D1D2}"/>
            </a:ext>
          </a:extLst>
        </xdr:cNvPr>
        <xdr:cNvSpPr>
          <a:spLocks/>
        </xdr:cNvSpPr>
      </xdr:nvSpPr>
      <xdr:spPr bwMode="auto">
        <a:xfrm>
          <a:off x="3003550" y="4095750"/>
          <a:ext cx="596900" cy="641350"/>
        </a:xfrm>
        <a:custGeom>
          <a:avLst/>
          <a:gdLst>
            <a:gd name="T0" fmla="*/ 2147483646 w 2095"/>
            <a:gd name="T1" fmla="*/ 2147483646 h 2098"/>
            <a:gd name="T2" fmla="*/ 2147483646 w 2095"/>
            <a:gd name="T3" fmla="*/ 2147483646 h 2098"/>
            <a:gd name="T4" fmla="*/ 2147483646 w 2095"/>
            <a:gd name="T5" fmla="*/ 2147483646 h 2098"/>
            <a:gd name="T6" fmla="*/ 2147483646 w 2095"/>
            <a:gd name="T7" fmla="*/ 2147483646 h 2098"/>
            <a:gd name="T8" fmla="*/ 2147483646 w 2095"/>
            <a:gd name="T9" fmla="*/ 2147483646 h 2098"/>
            <a:gd name="T10" fmla="*/ 2147483646 w 2095"/>
            <a:gd name="T11" fmla="*/ 0 h 2098"/>
            <a:gd name="T12" fmla="*/ 2147483646 w 2095"/>
            <a:gd name="T13" fmla="*/ 2147483646 h 2098"/>
            <a:gd name="T14" fmla="*/ 2147483646 w 2095"/>
            <a:gd name="T15" fmla="*/ 2147483646 h 2098"/>
            <a:gd name="T16" fmla="*/ 2147483646 w 2095"/>
            <a:gd name="T17" fmla="*/ 2147483646 h 2098"/>
            <a:gd name="T18" fmla="*/ 2147483646 w 2095"/>
            <a:gd name="T19" fmla="*/ 2147483646 h 2098"/>
            <a:gd name="T20" fmla="*/ 0 w 2095"/>
            <a:gd name="T21" fmla="*/ 2147483646 h 2098"/>
            <a:gd name="T22" fmla="*/ 2147483646 w 2095"/>
            <a:gd name="T23" fmla="*/ 2147483646 h 2098"/>
            <a:gd name="T24" fmla="*/ 2147483646 w 2095"/>
            <a:gd name="T25" fmla="*/ 2147483646 h 2098"/>
            <a:gd name="T26" fmla="*/ 2147483646 w 2095"/>
            <a:gd name="T27" fmla="*/ 2147483646 h 2098"/>
            <a:gd name="T28" fmla="*/ 2147483646 w 2095"/>
            <a:gd name="T29" fmla="*/ 2147483646 h 2098"/>
            <a:gd name="T30" fmla="*/ 2147483646 w 2095"/>
            <a:gd name="T31" fmla="*/ 2147483646 h 2098"/>
            <a:gd name="T32" fmla="*/ 2147483646 w 2095"/>
            <a:gd name="T33" fmla="*/ 2147483646 h 2098"/>
            <a:gd name="T34" fmla="*/ 2147483646 w 2095"/>
            <a:gd name="T35" fmla="*/ 2147483646 h 2098"/>
            <a:gd name="T36" fmla="*/ 2147483646 w 2095"/>
            <a:gd name="T37" fmla="*/ 2147483646 h 2098"/>
            <a:gd name="T38" fmla="*/ 2147483646 w 2095"/>
            <a:gd name="T39" fmla="*/ 2147483646 h 2098"/>
            <a:gd name="T40" fmla="*/ 2147483646 w 2095"/>
            <a:gd name="T41" fmla="*/ 2147483646 h 2098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</a:gdLst>
          <a:ahLst/>
          <a:cxnLst>
            <a:cxn ang="T42">
              <a:pos x="T0" y="T1"/>
            </a:cxn>
            <a:cxn ang="T43">
              <a:pos x="T2" y="T3"/>
            </a:cxn>
            <a:cxn ang="T44">
              <a:pos x="T4" y="T5"/>
            </a:cxn>
            <a:cxn ang="T45">
              <a:pos x="T6" y="T7"/>
            </a:cxn>
            <a:cxn ang="T46">
              <a:pos x="T8" y="T9"/>
            </a:cxn>
            <a:cxn ang="T47">
              <a:pos x="T10" y="T11"/>
            </a:cxn>
            <a:cxn ang="T48">
              <a:pos x="T12" y="T13"/>
            </a:cxn>
            <a:cxn ang="T49">
              <a:pos x="T14" y="T15"/>
            </a:cxn>
            <a:cxn ang="T50">
              <a:pos x="T16" y="T17"/>
            </a:cxn>
            <a:cxn ang="T51">
              <a:pos x="T18" y="T19"/>
            </a:cxn>
            <a:cxn ang="T52">
              <a:pos x="T20" y="T21"/>
            </a:cxn>
            <a:cxn ang="T53">
              <a:pos x="T22" y="T23"/>
            </a:cxn>
            <a:cxn ang="T54">
              <a:pos x="T24" y="T25"/>
            </a:cxn>
            <a:cxn ang="T55">
              <a:pos x="T26" y="T27"/>
            </a:cxn>
            <a:cxn ang="T56">
              <a:pos x="T28" y="T29"/>
            </a:cxn>
            <a:cxn ang="T57">
              <a:pos x="T30" y="T31"/>
            </a:cxn>
            <a:cxn ang="T58">
              <a:pos x="T32" y="T33"/>
            </a:cxn>
            <a:cxn ang="T59">
              <a:pos x="T34" y="T35"/>
            </a:cxn>
            <a:cxn ang="T60">
              <a:pos x="T36" y="T37"/>
            </a:cxn>
            <a:cxn ang="T61">
              <a:pos x="T38" y="T39"/>
            </a:cxn>
            <a:cxn ang="T62">
              <a:pos x="T40" y="T41"/>
            </a:cxn>
          </a:cxnLst>
          <a:rect l="0" t="0" r="r" b="b"/>
          <a:pathLst>
            <a:path w="2095" h="2098">
              <a:moveTo>
                <a:pt x="2095" y="1049"/>
              </a:moveTo>
              <a:lnTo>
                <a:pt x="2044" y="726"/>
              </a:lnTo>
              <a:lnTo>
                <a:pt x="1895" y="433"/>
              </a:lnTo>
              <a:lnTo>
                <a:pt x="1663" y="201"/>
              </a:lnTo>
              <a:lnTo>
                <a:pt x="1371" y="51"/>
              </a:lnTo>
              <a:lnTo>
                <a:pt x="1047" y="0"/>
              </a:lnTo>
              <a:lnTo>
                <a:pt x="724" y="51"/>
              </a:lnTo>
              <a:lnTo>
                <a:pt x="431" y="201"/>
              </a:lnTo>
              <a:lnTo>
                <a:pt x="199" y="433"/>
              </a:lnTo>
              <a:lnTo>
                <a:pt x="51" y="726"/>
              </a:lnTo>
              <a:lnTo>
                <a:pt x="0" y="1049"/>
              </a:lnTo>
              <a:lnTo>
                <a:pt x="51" y="1374"/>
              </a:lnTo>
              <a:lnTo>
                <a:pt x="199" y="1667"/>
              </a:lnTo>
              <a:lnTo>
                <a:pt x="431" y="1898"/>
              </a:lnTo>
              <a:lnTo>
                <a:pt x="724" y="2047"/>
              </a:lnTo>
              <a:lnTo>
                <a:pt x="1047" y="2098"/>
              </a:lnTo>
              <a:lnTo>
                <a:pt x="1371" y="2047"/>
              </a:lnTo>
              <a:lnTo>
                <a:pt x="1663" y="1898"/>
              </a:lnTo>
              <a:lnTo>
                <a:pt x="1895" y="1667"/>
              </a:lnTo>
              <a:lnTo>
                <a:pt x="2044" y="1374"/>
              </a:lnTo>
              <a:lnTo>
                <a:pt x="2095" y="1049"/>
              </a:lnTo>
              <a:close/>
            </a:path>
          </a:pathLst>
        </a:cu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6350</xdr:colOff>
      <xdr:row>30</xdr:row>
      <xdr:rowOff>146050</xdr:rowOff>
    </xdr:from>
    <xdr:to>
      <xdr:col>5</xdr:col>
      <xdr:colOff>488950</xdr:colOff>
      <xdr:row>31</xdr:row>
      <xdr:rowOff>120650</xdr:rowOff>
    </xdr:to>
    <xdr:sp macro="" textlink="">
      <xdr:nvSpPr>
        <xdr:cNvPr id="28630" name="Freeform 354">
          <a:extLst>
            <a:ext uri="{FF2B5EF4-FFF2-40B4-BE49-F238E27FC236}">
              <a16:creationId xmlns:a16="http://schemas.microsoft.com/office/drawing/2014/main" id="{FAA3F99D-F321-CE50-B0E5-428E06C22BD8}"/>
            </a:ext>
          </a:extLst>
        </xdr:cNvPr>
        <xdr:cNvSpPr>
          <a:spLocks/>
        </xdr:cNvSpPr>
      </xdr:nvSpPr>
      <xdr:spPr bwMode="auto">
        <a:xfrm>
          <a:off x="3054350" y="5289550"/>
          <a:ext cx="482600" cy="139700"/>
        </a:xfrm>
        <a:custGeom>
          <a:avLst/>
          <a:gdLst>
            <a:gd name="T0" fmla="*/ 2147483646 w 1721"/>
            <a:gd name="T1" fmla="*/ 2147483646 h 449"/>
            <a:gd name="T2" fmla="*/ 2147483646 w 1721"/>
            <a:gd name="T3" fmla="*/ 2147483646 h 449"/>
            <a:gd name="T4" fmla="*/ 2147483646 w 1721"/>
            <a:gd name="T5" fmla="*/ 2147483646 h 449"/>
            <a:gd name="T6" fmla="*/ 2147483646 w 1721"/>
            <a:gd name="T7" fmla="*/ 0 h 449"/>
            <a:gd name="T8" fmla="*/ 2147483646 w 1721"/>
            <a:gd name="T9" fmla="*/ 2147483646 h 449"/>
            <a:gd name="T10" fmla="*/ 2147483646 w 1721"/>
            <a:gd name="T11" fmla="*/ 2147483646 h 449"/>
            <a:gd name="T12" fmla="*/ 0 w 1721"/>
            <a:gd name="T13" fmla="*/ 2147483646 h 449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1721" h="449">
              <a:moveTo>
                <a:pt x="1721" y="449"/>
              </a:moveTo>
              <a:lnTo>
                <a:pt x="1488" y="208"/>
              </a:lnTo>
              <a:lnTo>
                <a:pt x="1190" y="53"/>
              </a:lnTo>
              <a:lnTo>
                <a:pt x="860" y="0"/>
              </a:lnTo>
              <a:lnTo>
                <a:pt x="529" y="53"/>
              </a:lnTo>
              <a:lnTo>
                <a:pt x="233" y="208"/>
              </a:lnTo>
              <a:lnTo>
                <a:pt x="0" y="449"/>
              </a:lnTo>
            </a:path>
          </a:pathLst>
        </a:cu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203200</xdr:colOff>
      <xdr:row>23</xdr:row>
      <xdr:rowOff>76200</xdr:rowOff>
    </xdr:from>
    <xdr:to>
      <xdr:col>5</xdr:col>
      <xdr:colOff>152576</xdr:colOff>
      <xdr:row>24</xdr:row>
      <xdr:rowOff>130168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BF5CF934-15F2-8AAA-CC8A-9384E8AAF159}"/>
            </a:ext>
          </a:extLst>
        </xdr:cNvPr>
        <xdr:cNvSpPr txBox="1">
          <a:spLocks noChangeArrowheads="1"/>
        </xdr:cNvSpPr>
      </xdr:nvSpPr>
      <xdr:spPr bwMode="auto">
        <a:xfrm>
          <a:off x="4352925" y="4210050"/>
          <a:ext cx="619125" cy="238125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Ａコート</a:t>
          </a:r>
        </a:p>
      </xdr:txBody>
    </xdr:sp>
    <xdr:clientData/>
  </xdr:twoCellAnchor>
  <xdr:twoCellAnchor>
    <xdr:from>
      <xdr:col>8</xdr:col>
      <xdr:colOff>358775</xdr:colOff>
      <xdr:row>23</xdr:row>
      <xdr:rowOff>92075</xdr:rowOff>
    </xdr:from>
    <xdr:to>
      <xdr:col>9</xdr:col>
      <xdr:colOff>295213</xdr:colOff>
      <xdr:row>24</xdr:row>
      <xdr:rowOff>149591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E54BBC3-D752-2B20-BF96-D834EB076787}"/>
            </a:ext>
          </a:extLst>
        </xdr:cNvPr>
        <xdr:cNvSpPr txBox="1">
          <a:spLocks noChangeArrowheads="1"/>
        </xdr:cNvSpPr>
      </xdr:nvSpPr>
      <xdr:spPr bwMode="auto">
        <a:xfrm>
          <a:off x="7258050" y="4229100"/>
          <a:ext cx="61912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Ｂコート</a:t>
          </a:r>
        </a:p>
      </xdr:txBody>
    </xdr:sp>
    <xdr:clientData/>
  </xdr:twoCellAnchor>
  <xdr:twoCellAnchor>
    <xdr:from>
      <xdr:col>6</xdr:col>
      <xdr:colOff>384175</xdr:colOff>
      <xdr:row>36</xdr:row>
      <xdr:rowOff>149225</xdr:rowOff>
    </xdr:from>
    <xdr:to>
      <xdr:col>8</xdr:col>
      <xdr:colOff>22130</xdr:colOff>
      <xdr:row>38</xdr:row>
      <xdr:rowOff>38109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9E66342-7681-45AD-98F3-3F101D200F2F}"/>
            </a:ext>
          </a:extLst>
        </xdr:cNvPr>
        <xdr:cNvSpPr txBox="1"/>
      </xdr:nvSpPr>
      <xdr:spPr>
        <a:xfrm>
          <a:off x="5924550" y="6524625"/>
          <a:ext cx="962025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本部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3"/>
  <sheetViews>
    <sheetView view="pageBreakPreview" zoomScale="85" zoomScaleNormal="85" zoomScaleSheetLayoutView="85" workbookViewId="0">
      <selection activeCell="A2" sqref="A2"/>
    </sheetView>
  </sheetViews>
  <sheetFormatPr defaultColWidth="9" defaultRowHeight="13.25" x14ac:dyDescent="0.45"/>
  <cols>
    <col min="1" max="2" width="5.6328125" style="36" customWidth="1"/>
    <col min="3" max="3" width="4.36328125" style="36" customWidth="1"/>
    <col min="4" max="10" width="8.08984375" style="36" customWidth="1"/>
    <col min="11" max="11" width="4.453125" style="36" customWidth="1"/>
    <col min="12" max="12" width="8.08984375" style="36" customWidth="1"/>
    <col min="13" max="13" width="5.6328125" style="36" customWidth="1"/>
    <col min="14" max="14" width="9" style="36"/>
    <col min="15" max="16" width="9" style="35"/>
    <col min="17" max="16384" width="9" style="36"/>
  </cols>
  <sheetData>
    <row r="1" spans="1:14" ht="27" customHeight="1" x14ac:dyDescent="0.45">
      <c r="A1" s="91" t="s">
        <v>166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3" spans="1:14" ht="22.5" customHeight="1" x14ac:dyDescent="0.45">
      <c r="C3" s="2" t="s">
        <v>12</v>
      </c>
      <c r="G3" s="37"/>
      <c r="H3" s="37"/>
      <c r="I3" s="37"/>
    </row>
    <row r="4" spans="1:14" ht="24" customHeight="1" x14ac:dyDescent="0.45">
      <c r="C4" s="3" t="s">
        <v>19</v>
      </c>
      <c r="D4" s="92" t="s">
        <v>58</v>
      </c>
      <c r="E4" s="93"/>
      <c r="F4" s="38"/>
      <c r="G4" s="38"/>
      <c r="J4" s="38"/>
      <c r="K4" s="3" t="s">
        <v>22</v>
      </c>
      <c r="L4" s="92" t="s">
        <v>105</v>
      </c>
      <c r="M4" s="93"/>
    </row>
    <row r="5" spans="1:14" ht="24" customHeight="1" x14ac:dyDescent="0.45"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4" ht="24" customHeight="1" x14ac:dyDescent="0.45"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4" ht="24" customHeight="1" x14ac:dyDescent="0.45"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4" ht="24" customHeight="1" x14ac:dyDescent="0.45"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4" ht="24" customHeight="1" x14ac:dyDescent="0.45">
      <c r="C9" s="3" t="s">
        <v>20</v>
      </c>
      <c r="D9" s="92" t="s">
        <v>100</v>
      </c>
      <c r="E9" s="93"/>
      <c r="H9" s="38"/>
      <c r="I9" s="38"/>
      <c r="K9" s="3" t="s">
        <v>21</v>
      </c>
      <c r="L9" s="92" t="s">
        <v>112</v>
      </c>
      <c r="M9" s="93"/>
    </row>
    <row r="10" spans="1:14" ht="24" customHeight="1" x14ac:dyDescent="0.45"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4" ht="24" customHeight="1" x14ac:dyDescent="0.45">
      <c r="C11" s="2" t="s">
        <v>13</v>
      </c>
      <c r="D11" s="38"/>
      <c r="E11" s="38"/>
      <c r="F11" s="38"/>
      <c r="G11" s="38"/>
      <c r="H11" s="38"/>
      <c r="I11" s="38"/>
      <c r="J11" s="38"/>
      <c r="K11" s="38"/>
      <c r="L11" s="38"/>
    </row>
    <row r="12" spans="1:14" ht="24" customHeight="1" x14ac:dyDescent="0.45">
      <c r="C12" s="3" t="s">
        <v>23</v>
      </c>
      <c r="D12" s="92" t="s">
        <v>116</v>
      </c>
      <c r="E12" s="93"/>
      <c r="F12" s="38"/>
      <c r="G12" s="38"/>
      <c r="J12" s="38"/>
      <c r="K12" s="3" t="s">
        <v>26</v>
      </c>
      <c r="L12" s="92" t="s">
        <v>52</v>
      </c>
      <c r="M12" s="93"/>
    </row>
    <row r="13" spans="1:14" ht="24" customHeight="1" x14ac:dyDescent="0.45">
      <c r="C13" s="38"/>
      <c r="D13" s="38"/>
      <c r="E13" s="38"/>
      <c r="F13" s="38"/>
      <c r="G13" s="38"/>
      <c r="H13" s="38"/>
      <c r="I13" s="38"/>
      <c r="J13" s="38"/>
      <c r="K13" s="38"/>
      <c r="L13" s="38"/>
    </row>
    <row r="14" spans="1:14" ht="24" customHeight="1" x14ac:dyDescent="0.45">
      <c r="C14" s="38"/>
      <c r="D14" s="38"/>
      <c r="E14" s="38"/>
      <c r="F14" s="38"/>
      <c r="G14" s="38"/>
      <c r="H14" s="38"/>
      <c r="I14" s="38"/>
      <c r="J14" s="38"/>
      <c r="K14" s="38"/>
      <c r="L14" s="38"/>
    </row>
    <row r="15" spans="1:14" ht="24" customHeight="1" x14ac:dyDescent="0.45">
      <c r="C15" s="38"/>
      <c r="D15" s="38"/>
      <c r="E15" s="38"/>
      <c r="F15" s="38"/>
      <c r="G15" s="38"/>
      <c r="H15" s="38"/>
      <c r="I15" s="38"/>
      <c r="J15" s="38"/>
      <c r="K15" s="38"/>
      <c r="L15" s="38"/>
    </row>
    <row r="16" spans="1:14" ht="24" customHeight="1" x14ac:dyDescent="0.45">
      <c r="C16" s="38"/>
      <c r="D16" s="38"/>
      <c r="E16" s="38"/>
      <c r="F16" s="38"/>
      <c r="G16" s="38"/>
      <c r="H16" s="38"/>
      <c r="I16" s="38"/>
      <c r="J16" s="38"/>
      <c r="K16" s="38"/>
      <c r="L16" s="38"/>
    </row>
    <row r="17" spans="3:13" ht="24" customHeight="1" x14ac:dyDescent="0.45">
      <c r="C17" s="3" t="s">
        <v>24</v>
      </c>
      <c r="D17" s="92" t="s">
        <v>98</v>
      </c>
      <c r="E17" s="93"/>
      <c r="H17" s="38"/>
      <c r="I17" s="38"/>
      <c r="K17" s="3" t="s">
        <v>25</v>
      </c>
      <c r="L17" s="92" t="s">
        <v>103</v>
      </c>
      <c r="M17" s="93"/>
    </row>
    <row r="18" spans="3:13" ht="24" customHeight="1" x14ac:dyDescent="0.45"/>
    <row r="19" spans="3:13" ht="24" customHeight="1" x14ac:dyDescent="0.45">
      <c r="C19" s="2" t="s">
        <v>14</v>
      </c>
      <c r="G19" s="37"/>
      <c r="H19" s="37"/>
      <c r="I19" s="37"/>
    </row>
    <row r="20" spans="3:13" ht="24" customHeight="1" x14ac:dyDescent="0.45">
      <c r="C20" s="4" t="s">
        <v>36</v>
      </c>
      <c r="D20" s="92" t="s">
        <v>96</v>
      </c>
      <c r="E20" s="93"/>
      <c r="F20" s="38"/>
      <c r="G20" s="38"/>
      <c r="J20" s="38"/>
      <c r="K20" s="3" t="s">
        <v>28</v>
      </c>
      <c r="L20" s="92" t="s">
        <v>106</v>
      </c>
      <c r="M20" s="93"/>
    </row>
    <row r="21" spans="3:13" ht="24" customHeight="1" x14ac:dyDescent="0.45">
      <c r="C21" s="38"/>
      <c r="D21" s="38"/>
      <c r="E21" s="38"/>
      <c r="F21" s="38"/>
      <c r="G21" s="38"/>
      <c r="H21" s="38"/>
      <c r="I21" s="38"/>
      <c r="J21" s="38"/>
      <c r="K21" s="38"/>
      <c r="L21" s="38"/>
    </row>
    <row r="22" spans="3:13" ht="24" customHeight="1" x14ac:dyDescent="0.45">
      <c r="C22" s="38"/>
      <c r="D22" s="38"/>
      <c r="E22" s="38"/>
      <c r="F22" s="38"/>
      <c r="G22" s="38"/>
      <c r="H22" s="38"/>
      <c r="I22" s="38"/>
      <c r="J22" s="38"/>
      <c r="K22" s="38"/>
      <c r="L22" s="38"/>
    </row>
    <row r="23" spans="3:13" ht="24" customHeight="1" x14ac:dyDescent="0.45">
      <c r="C23" s="38"/>
      <c r="D23" s="38"/>
      <c r="E23" s="38"/>
      <c r="F23" s="38"/>
      <c r="G23" s="38"/>
      <c r="H23" s="38"/>
      <c r="I23" s="38"/>
      <c r="J23" s="38"/>
      <c r="K23" s="38"/>
      <c r="L23" s="38"/>
    </row>
    <row r="24" spans="3:13" ht="24" customHeight="1" x14ac:dyDescent="0.45">
      <c r="C24" s="38"/>
      <c r="D24" s="38"/>
      <c r="E24" s="38"/>
      <c r="F24" s="38"/>
      <c r="G24" s="38"/>
      <c r="H24" s="38"/>
      <c r="I24" s="38"/>
      <c r="J24" s="38"/>
      <c r="K24" s="38"/>
      <c r="L24" s="38"/>
    </row>
    <row r="25" spans="3:13" ht="24" customHeight="1" x14ac:dyDescent="0.45">
      <c r="C25" s="3" t="s">
        <v>27</v>
      </c>
      <c r="D25" s="92" t="s">
        <v>101</v>
      </c>
      <c r="E25" s="93"/>
      <c r="F25" s="38"/>
      <c r="G25" s="38"/>
      <c r="H25" s="38"/>
      <c r="I25" s="38"/>
      <c r="J25" s="38"/>
      <c r="K25" s="3" t="s">
        <v>33</v>
      </c>
      <c r="L25" s="92" t="s">
        <v>113</v>
      </c>
      <c r="M25" s="93"/>
    </row>
    <row r="26" spans="3:13" ht="24" customHeight="1" x14ac:dyDescent="0.45">
      <c r="C26" s="38"/>
      <c r="D26" s="38"/>
      <c r="E26" s="38"/>
      <c r="F26" s="38"/>
      <c r="G26" s="38"/>
      <c r="H26" s="38"/>
      <c r="I26" s="38"/>
      <c r="J26" s="38"/>
      <c r="K26" s="38"/>
      <c r="L26" s="38"/>
    </row>
    <row r="27" spans="3:13" ht="24" customHeight="1" x14ac:dyDescent="0.45">
      <c r="C27" s="2" t="s">
        <v>15</v>
      </c>
      <c r="D27" s="38"/>
      <c r="E27" s="38"/>
      <c r="F27" s="38"/>
      <c r="G27" s="38"/>
      <c r="H27" s="38"/>
      <c r="I27" s="38"/>
      <c r="J27" s="38"/>
      <c r="K27" s="38"/>
      <c r="L27" s="38"/>
    </row>
    <row r="28" spans="3:13" ht="24" customHeight="1" x14ac:dyDescent="0.45">
      <c r="C28" s="4" t="s">
        <v>29</v>
      </c>
      <c r="D28" s="92" t="s">
        <v>99</v>
      </c>
      <c r="E28" s="93"/>
      <c r="F28" s="38"/>
      <c r="G28" s="38"/>
      <c r="J28" s="38"/>
      <c r="K28" s="4" t="s">
        <v>139</v>
      </c>
      <c r="L28" s="92" t="s">
        <v>110</v>
      </c>
      <c r="M28" s="93"/>
    </row>
    <row r="29" spans="3:13" ht="24" customHeight="1" x14ac:dyDescent="0.45">
      <c r="C29" s="38"/>
      <c r="D29" s="38"/>
      <c r="E29" s="38"/>
      <c r="F29" s="38"/>
      <c r="G29" s="38"/>
      <c r="H29" s="38"/>
      <c r="I29" s="38"/>
      <c r="J29" s="38"/>
      <c r="K29" s="38"/>
      <c r="L29" s="38"/>
    </row>
    <row r="30" spans="3:13" ht="24" customHeight="1" x14ac:dyDescent="0.45">
      <c r="C30" s="38"/>
      <c r="D30" s="38"/>
      <c r="E30" s="38"/>
      <c r="F30" s="38"/>
      <c r="G30" s="38"/>
      <c r="H30" s="38"/>
      <c r="I30" s="38"/>
      <c r="J30" s="38"/>
      <c r="K30" s="38"/>
      <c r="L30" s="38"/>
    </row>
    <row r="31" spans="3:13" ht="24" customHeight="1" x14ac:dyDescent="0.45">
      <c r="C31" s="3" t="s">
        <v>30</v>
      </c>
      <c r="D31" s="92" t="s">
        <v>164</v>
      </c>
      <c r="E31" s="93"/>
      <c r="H31" s="38"/>
      <c r="I31" s="38"/>
      <c r="K31" s="4" t="s">
        <v>32</v>
      </c>
      <c r="L31" s="92" t="s">
        <v>148</v>
      </c>
      <c r="M31" s="93"/>
    </row>
    <row r="33" spans="7:9" ht="23.5" x14ac:dyDescent="0.45">
      <c r="G33" s="4" t="s">
        <v>31</v>
      </c>
      <c r="H33" s="92" t="s">
        <v>140</v>
      </c>
      <c r="I33" s="93"/>
    </row>
  </sheetData>
  <mergeCells count="18">
    <mergeCell ref="H33:I33"/>
    <mergeCell ref="L20:M20"/>
    <mergeCell ref="L25:M25"/>
    <mergeCell ref="D28:E28"/>
    <mergeCell ref="L28:M28"/>
    <mergeCell ref="D31:E31"/>
    <mergeCell ref="L31:M31"/>
    <mergeCell ref="D20:E20"/>
    <mergeCell ref="D25:E25"/>
    <mergeCell ref="A1:N1"/>
    <mergeCell ref="L4:M4"/>
    <mergeCell ref="L9:M9"/>
    <mergeCell ref="D12:E12"/>
    <mergeCell ref="D17:E17"/>
    <mergeCell ref="L12:M12"/>
    <mergeCell ref="L17:M17"/>
    <mergeCell ref="D4:E4"/>
    <mergeCell ref="D9:E9"/>
  </mergeCells>
  <phoneticPr fontId="20"/>
  <pageMargins left="0.25" right="0.25" top="0.75" bottom="0.75" header="0.3" footer="0.3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3"/>
  <sheetViews>
    <sheetView tabSelected="1" zoomScaleNormal="100" zoomScaleSheetLayoutView="100" workbookViewId="0">
      <selection activeCell="A2" sqref="A2"/>
    </sheetView>
  </sheetViews>
  <sheetFormatPr defaultRowHeight="13.25" x14ac:dyDescent="0.45"/>
  <cols>
    <col min="1" max="1" width="3.26953125" style="5" customWidth="1"/>
    <col min="2" max="2" width="9.31640625" style="5" customWidth="1"/>
    <col min="3" max="3" width="6.453125" style="5" customWidth="1"/>
    <col min="4" max="4" width="4.08984375" style="5" customWidth="1"/>
    <col min="5" max="7" width="8.7265625" style="5"/>
    <col min="8" max="9" width="4.08984375" style="5" customWidth="1"/>
    <col min="10" max="12" width="8.7265625" style="5"/>
    <col min="13" max="13" width="4.08984375" style="5" customWidth="1"/>
    <col min="14" max="16384" width="8.7265625" style="5"/>
  </cols>
  <sheetData>
    <row r="1" spans="1:13" ht="21.25" x14ac:dyDescent="0.45">
      <c r="A1" s="94" t="s">
        <v>167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3" spans="1:13" x14ac:dyDescent="0.45">
      <c r="B3" s="5" t="s">
        <v>93</v>
      </c>
      <c r="C3" s="5" t="s">
        <v>94</v>
      </c>
    </row>
    <row r="5" spans="1:13" ht="18.75" customHeight="1" thickBot="1" x14ac:dyDescent="0.6">
      <c r="B5" s="5" t="s">
        <v>0</v>
      </c>
    </row>
    <row r="6" spans="1:13" ht="18.75" customHeight="1" x14ac:dyDescent="0.45">
      <c r="A6" s="6"/>
      <c r="B6" s="7"/>
      <c r="C6" s="8"/>
      <c r="D6" s="95" t="s">
        <v>34</v>
      </c>
      <c r="E6" s="96"/>
      <c r="F6" s="96"/>
      <c r="G6" s="96"/>
      <c r="H6" s="97"/>
      <c r="I6" s="98" t="s">
        <v>35</v>
      </c>
      <c r="J6" s="96"/>
      <c r="K6" s="96"/>
      <c r="L6" s="96"/>
      <c r="M6" s="97"/>
    </row>
    <row r="7" spans="1:13" ht="18.75" customHeight="1" x14ac:dyDescent="0.45">
      <c r="A7" s="6"/>
      <c r="B7" s="9" t="s">
        <v>71</v>
      </c>
      <c r="C7" s="10" t="s">
        <v>11</v>
      </c>
      <c r="D7" s="11" t="s">
        <v>72</v>
      </c>
      <c r="E7" s="11" t="s">
        <v>89</v>
      </c>
      <c r="F7" s="11" t="s">
        <v>90</v>
      </c>
      <c r="G7" s="11" t="s">
        <v>91</v>
      </c>
      <c r="H7" s="12"/>
      <c r="I7" s="10"/>
      <c r="J7" s="11" t="s">
        <v>73</v>
      </c>
      <c r="K7" s="11" t="s">
        <v>92</v>
      </c>
      <c r="L7" s="11" t="s">
        <v>74</v>
      </c>
      <c r="M7" s="13"/>
    </row>
    <row r="8" spans="1:13" ht="18.75" customHeight="1" x14ac:dyDescent="0.45">
      <c r="A8" s="6"/>
      <c r="B8" s="9" t="s">
        <v>70</v>
      </c>
      <c r="C8" s="14" t="s">
        <v>5</v>
      </c>
      <c r="D8" s="15"/>
      <c r="E8" s="15"/>
      <c r="F8" s="15"/>
      <c r="G8" s="15"/>
      <c r="H8" s="16"/>
      <c r="I8" s="17"/>
      <c r="J8" s="15"/>
      <c r="K8" s="15"/>
      <c r="L8" s="15"/>
      <c r="M8" s="18"/>
    </row>
    <row r="9" spans="1:13" ht="18.75" customHeight="1" thickBot="1" x14ac:dyDescent="0.6">
      <c r="A9" s="19"/>
      <c r="B9" s="20"/>
      <c r="C9" s="21" t="s">
        <v>142</v>
      </c>
      <c r="D9" s="19"/>
      <c r="E9" s="19"/>
      <c r="F9" s="22"/>
      <c r="G9" s="19"/>
      <c r="H9" s="23"/>
      <c r="I9" s="21"/>
      <c r="J9" s="19"/>
      <c r="K9" s="22"/>
      <c r="L9" s="19"/>
      <c r="M9" s="24"/>
    </row>
    <row r="10" spans="1:13" ht="21" customHeight="1" x14ac:dyDescent="0.45">
      <c r="A10" s="82" t="s">
        <v>1</v>
      </c>
      <c r="B10" s="25" t="s">
        <v>69</v>
      </c>
      <c r="C10" s="26" t="s">
        <v>9</v>
      </c>
      <c r="D10" s="27" t="s">
        <v>29</v>
      </c>
      <c r="E10" s="27" t="s">
        <v>99</v>
      </c>
      <c r="F10" s="27" t="s">
        <v>174</v>
      </c>
      <c r="G10" s="27" t="s">
        <v>80</v>
      </c>
      <c r="H10" s="28" t="s">
        <v>30</v>
      </c>
      <c r="I10" s="26" t="s">
        <v>31</v>
      </c>
      <c r="J10" s="27" t="s">
        <v>115</v>
      </c>
      <c r="K10" s="27" t="s">
        <v>177</v>
      </c>
      <c r="L10" s="27" t="s">
        <v>147</v>
      </c>
      <c r="M10" s="29" t="s">
        <v>32</v>
      </c>
    </row>
    <row r="11" spans="1:13" ht="21" customHeight="1" x14ac:dyDescent="0.45">
      <c r="A11" s="83" t="s">
        <v>2</v>
      </c>
      <c r="B11" s="30" t="s">
        <v>67</v>
      </c>
      <c r="C11" s="10" t="s">
        <v>3</v>
      </c>
      <c r="D11" s="27" t="s">
        <v>60</v>
      </c>
      <c r="E11" s="27" t="s">
        <v>58</v>
      </c>
      <c r="F11" s="27" t="s">
        <v>175</v>
      </c>
      <c r="G11" s="27" t="s">
        <v>100</v>
      </c>
      <c r="H11" s="28" t="s">
        <v>59</v>
      </c>
      <c r="I11" s="26" t="s">
        <v>57</v>
      </c>
      <c r="J11" s="27" t="s">
        <v>112</v>
      </c>
      <c r="K11" s="27" t="s">
        <v>177</v>
      </c>
      <c r="L11" s="27" t="s">
        <v>105</v>
      </c>
      <c r="M11" s="29" t="s">
        <v>68</v>
      </c>
    </row>
    <row r="12" spans="1:13" ht="21" customHeight="1" x14ac:dyDescent="0.45">
      <c r="A12" s="83" t="s">
        <v>66</v>
      </c>
      <c r="B12" s="9" t="s">
        <v>65</v>
      </c>
      <c r="C12" s="10" t="s">
        <v>3</v>
      </c>
      <c r="D12" s="11" t="s">
        <v>95</v>
      </c>
      <c r="E12" s="11" t="s">
        <v>96</v>
      </c>
      <c r="F12" s="11" t="s">
        <v>176</v>
      </c>
      <c r="G12" s="11" t="s">
        <v>101</v>
      </c>
      <c r="H12" s="12" t="s">
        <v>102</v>
      </c>
      <c r="I12" s="10" t="s">
        <v>38</v>
      </c>
      <c r="J12" s="11" t="s">
        <v>113</v>
      </c>
      <c r="K12" s="11" t="s">
        <v>178</v>
      </c>
      <c r="L12" s="11" t="s">
        <v>106</v>
      </c>
      <c r="M12" s="13" t="s">
        <v>107</v>
      </c>
    </row>
    <row r="13" spans="1:13" ht="21" customHeight="1" x14ac:dyDescent="0.45">
      <c r="A13" s="83" t="s">
        <v>64</v>
      </c>
      <c r="B13" s="9" t="s">
        <v>63</v>
      </c>
      <c r="C13" s="10" t="s">
        <v>3</v>
      </c>
      <c r="D13" s="11" t="s">
        <v>97</v>
      </c>
      <c r="E13" s="11" t="s">
        <v>116</v>
      </c>
      <c r="F13" s="11" t="s">
        <v>177</v>
      </c>
      <c r="G13" s="11" t="s">
        <v>98</v>
      </c>
      <c r="H13" s="12" t="s">
        <v>104</v>
      </c>
      <c r="I13" s="10" t="s">
        <v>114</v>
      </c>
      <c r="J13" s="11" t="s">
        <v>103</v>
      </c>
      <c r="K13" s="11" t="s">
        <v>183</v>
      </c>
      <c r="L13" s="11" t="s">
        <v>52</v>
      </c>
      <c r="M13" s="13" t="s">
        <v>108</v>
      </c>
    </row>
    <row r="14" spans="1:13" ht="21" customHeight="1" x14ac:dyDescent="0.45">
      <c r="A14" s="83" t="s">
        <v>62</v>
      </c>
      <c r="B14" s="9" t="s">
        <v>61</v>
      </c>
      <c r="C14" s="10" t="s">
        <v>3</v>
      </c>
      <c r="D14" s="11" t="s">
        <v>139</v>
      </c>
      <c r="E14" s="11" t="s">
        <v>110</v>
      </c>
      <c r="F14" s="11" t="s">
        <v>178</v>
      </c>
      <c r="G14" s="11" t="s">
        <v>99</v>
      </c>
      <c r="H14" s="12" t="s">
        <v>29</v>
      </c>
      <c r="I14" s="10" t="s">
        <v>30</v>
      </c>
      <c r="J14" s="11" t="s">
        <v>80</v>
      </c>
      <c r="K14" s="11" t="s">
        <v>184</v>
      </c>
      <c r="L14" s="11" t="s">
        <v>115</v>
      </c>
      <c r="M14" s="13" t="s">
        <v>31</v>
      </c>
    </row>
    <row r="15" spans="1:13" ht="21" customHeight="1" x14ac:dyDescent="0.45">
      <c r="A15" s="83" t="s">
        <v>56</v>
      </c>
      <c r="B15" s="9" t="s">
        <v>55</v>
      </c>
      <c r="C15" s="10" t="s">
        <v>3</v>
      </c>
      <c r="D15" s="11" t="s">
        <v>60</v>
      </c>
      <c r="E15" s="11" t="s">
        <v>58</v>
      </c>
      <c r="F15" s="11" t="s">
        <v>175</v>
      </c>
      <c r="G15" s="11" t="s">
        <v>105</v>
      </c>
      <c r="H15" s="12" t="s">
        <v>68</v>
      </c>
      <c r="I15" s="10" t="s">
        <v>59</v>
      </c>
      <c r="J15" s="11" t="s">
        <v>100</v>
      </c>
      <c r="K15" s="11" t="s">
        <v>179</v>
      </c>
      <c r="L15" s="11" t="s">
        <v>112</v>
      </c>
      <c r="M15" s="13" t="s">
        <v>57</v>
      </c>
    </row>
    <row r="16" spans="1:13" ht="21" customHeight="1" x14ac:dyDescent="0.45">
      <c r="A16" s="83" t="s">
        <v>54</v>
      </c>
      <c r="B16" s="9" t="s">
        <v>53</v>
      </c>
      <c r="C16" s="10" t="s">
        <v>3</v>
      </c>
      <c r="D16" s="11" t="s">
        <v>95</v>
      </c>
      <c r="E16" s="11" t="s">
        <v>96</v>
      </c>
      <c r="F16" s="11" t="s">
        <v>179</v>
      </c>
      <c r="G16" s="11" t="s">
        <v>106</v>
      </c>
      <c r="H16" s="12" t="s">
        <v>107</v>
      </c>
      <c r="I16" s="10" t="s">
        <v>102</v>
      </c>
      <c r="J16" s="11" t="s">
        <v>101</v>
      </c>
      <c r="K16" s="128" t="s">
        <v>180</v>
      </c>
      <c r="L16" s="11" t="s">
        <v>113</v>
      </c>
      <c r="M16" s="13" t="s">
        <v>38</v>
      </c>
    </row>
    <row r="17" spans="1:13" ht="21" customHeight="1" x14ac:dyDescent="0.45">
      <c r="A17" s="83" t="s">
        <v>51</v>
      </c>
      <c r="B17" s="9" t="s">
        <v>50</v>
      </c>
      <c r="C17" s="10" t="s">
        <v>165</v>
      </c>
      <c r="D17" s="11" t="s">
        <v>97</v>
      </c>
      <c r="E17" s="11" t="s">
        <v>116</v>
      </c>
      <c r="F17" s="125" t="s">
        <v>180</v>
      </c>
      <c r="G17" s="11" t="s">
        <v>52</v>
      </c>
      <c r="H17" s="12" t="s">
        <v>108</v>
      </c>
      <c r="I17" s="10" t="s">
        <v>104</v>
      </c>
      <c r="J17" s="11" t="s">
        <v>98</v>
      </c>
      <c r="K17" s="125" t="s">
        <v>185</v>
      </c>
      <c r="L17" s="11" t="s">
        <v>103</v>
      </c>
      <c r="M17" s="13" t="s">
        <v>114</v>
      </c>
    </row>
    <row r="18" spans="1:13" ht="21" customHeight="1" thickBot="1" x14ac:dyDescent="0.6">
      <c r="A18" s="84" t="s">
        <v>49</v>
      </c>
      <c r="B18" s="20" t="s">
        <v>48</v>
      </c>
      <c r="C18" s="31" t="s">
        <v>165</v>
      </c>
      <c r="D18" s="32" t="s">
        <v>139</v>
      </c>
      <c r="E18" s="32" t="s">
        <v>110</v>
      </c>
      <c r="F18" s="126" t="s">
        <v>181</v>
      </c>
      <c r="G18" s="32" t="s">
        <v>147</v>
      </c>
      <c r="H18" s="33" t="s">
        <v>109</v>
      </c>
      <c r="I18" s="31"/>
      <c r="J18" s="32"/>
      <c r="K18" s="124"/>
      <c r="L18" s="32"/>
      <c r="M18" s="34"/>
    </row>
    <row r="19" spans="1:13" ht="21" customHeight="1" x14ac:dyDescent="0.45">
      <c r="A19" s="85" t="s">
        <v>47</v>
      </c>
      <c r="B19" s="30" t="s">
        <v>46</v>
      </c>
      <c r="C19" s="26" t="s">
        <v>18</v>
      </c>
      <c r="D19" s="27" t="s">
        <v>149</v>
      </c>
      <c r="E19" s="27" t="s">
        <v>100</v>
      </c>
      <c r="F19" s="127" t="s">
        <v>182</v>
      </c>
      <c r="G19" s="27" t="s">
        <v>171</v>
      </c>
      <c r="H19" s="29" t="s">
        <v>160</v>
      </c>
      <c r="I19" s="26" t="s">
        <v>17</v>
      </c>
      <c r="J19" s="27" t="s">
        <v>96</v>
      </c>
      <c r="K19" s="27" t="s">
        <v>186</v>
      </c>
      <c r="L19" s="27" t="s">
        <v>115</v>
      </c>
      <c r="M19" s="29" t="s">
        <v>162</v>
      </c>
    </row>
    <row r="20" spans="1:13" ht="21" customHeight="1" x14ac:dyDescent="0.45">
      <c r="A20" s="86" t="s">
        <v>45</v>
      </c>
      <c r="B20" s="9" t="s">
        <v>44</v>
      </c>
      <c r="C20" s="10" t="s">
        <v>3</v>
      </c>
      <c r="D20" s="11" t="s">
        <v>150</v>
      </c>
      <c r="E20" s="11" t="s">
        <v>78</v>
      </c>
      <c r="F20" s="11" t="s">
        <v>176</v>
      </c>
      <c r="G20" s="11" t="s">
        <v>116</v>
      </c>
      <c r="H20" s="13" t="s">
        <v>153</v>
      </c>
      <c r="I20" s="10" t="s">
        <v>156</v>
      </c>
      <c r="J20" s="11" t="s">
        <v>101</v>
      </c>
      <c r="K20" s="128" t="s">
        <v>187</v>
      </c>
      <c r="L20" s="27" t="s">
        <v>147</v>
      </c>
      <c r="M20" s="13" t="s">
        <v>16</v>
      </c>
    </row>
    <row r="21" spans="1:13" ht="21" customHeight="1" x14ac:dyDescent="0.45">
      <c r="A21" s="86" t="s">
        <v>43</v>
      </c>
      <c r="B21" s="9" t="s">
        <v>42</v>
      </c>
      <c r="C21" s="10" t="s">
        <v>3</v>
      </c>
      <c r="D21" s="11" t="s">
        <v>151</v>
      </c>
      <c r="E21" s="11" t="s">
        <v>58</v>
      </c>
      <c r="F21" s="129" t="s">
        <v>188</v>
      </c>
      <c r="G21" s="11" t="s">
        <v>52</v>
      </c>
      <c r="H21" s="13" t="s">
        <v>154</v>
      </c>
      <c r="I21" s="10" t="s">
        <v>161</v>
      </c>
      <c r="J21" s="11" t="s">
        <v>106</v>
      </c>
      <c r="K21" s="125" t="s">
        <v>189</v>
      </c>
      <c r="L21" s="11" t="s">
        <v>80</v>
      </c>
      <c r="M21" s="13" t="s">
        <v>158</v>
      </c>
    </row>
    <row r="22" spans="1:13" ht="21" customHeight="1" x14ac:dyDescent="0.45">
      <c r="A22" s="86" t="s">
        <v>41</v>
      </c>
      <c r="B22" s="9" t="s">
        <v>40</v>
      </c>
      <c r="C22" s="10" t="s">
        <v>3</v>
      </c>
      <c r="D22" s="11" t="s">
        <v>152</v>
      </c>
      <c r="E22" s="11" t="s">
        <v>112</v>
      </c>
      <c r="F22" s="11" t="s">
        <v>191</v>
      </c>
      <c r="G22" s="11" t="s">
        <v>103</v>
      </c>
      <c r="H22" s="13" t="s">
        <v>155</v>
      </c>
      <c r="I22" s="10" t="s">
        <v>157</v>
      </c>
      <c r="J22" s="11" t="s">
        <v>81</v>
      </c>
      <c r="K22" s="128" t="s">
        <v>189</v>
      </c>
      <c r="L22" s="11" t="s">
        <v>111</v>
      </c>
      <c r="M22" s="13" t="s">
        <v>159</v>
      </c>
    </row>
    <row r="23" spans="1:13" ht="21" customHeight="1" thickBot="1" x14ac:dyDescent="0.6">
      <c r="A23" s="86" t="s">
        <v>163</v>
      </c>
      <c r="B23" s="9" t="s">
        <v>141</v>
      </c>
      <c r="C23" s="31" t="s">
        <v>10</v>
      </c>
      <c r="D23" s="32"/>
      <c r="E23" s="32" t="s">
        <v>52</v>
      </c>
      <c r="F23" s="32" t="s">
        <v>192</v>
      </c>
      <c r="G23" s="32" t="s">
        <v>164</v>
      </c>
      <c r="H23" s="34"/>
      <c r="I23" s="31"/>
      <c r="J23" s="32"/>
      <c r="K23" s="32"/>
      <c r="L23" s="32"/>
      <c r="M23" s="34"/>
    </row>
    <row r="24" spans="1:13" x14ac:dyDescent="0.45">
      <c r="C24" s="87" t="s">
        <v>4</v>
      </c>
      <c r="D24" s="99" t="s">
        <v>6</v>
      </c>
      <c r="E24" s="99"/>
      <c r="F24" s="99"/>
      <c r="G24" s="99"/>
      <c r="H24" s="99"/>
      <c r="I24" s="99"/>
      <c r="J24" s="99"/>
      <c r="K24" s="99"/>
      <c r="L24" s="99"/>
      <c r="M24" s="99"/>
    </row>
    <row r="26" spans="1:13" ht="15" customHeight="1" x14ac:dyDescent="0.45">
      <c r="A26" s="5" t="s">
        <v>7</v>
      </c>
    </row>
    <row r="27" spans="1:13" ht="15" customHeight="1" x14ac:dyDescent="0.45">
      <c r="C27" s="5" t="s">
        <v>39</v>
      </c>
    </row>
    <row r="28" spans="1:13" ht="15" customHeight="1" x14ac:dyDescent="0.45"/>
    <row r="29" spans="1:13" ht="15" customHeight="1" x14ac:dyDescent="0.45">
      <c r="B29" s="5" t="s">
        <v>143</v>
      </c>
    </row>
    <row r="30" spans="1:13" ht="15" customHeight="1" x14ac:dyDescent="0.45"/>
    <row r="31" spans="1:13" ht="15" customHeight="1" x14ac:dyDescent="0.45">
      <c r="B31" s="5" t="s">
        <v>144</v>
      </c>
    </row>
    <row r="32" spans="1:13" ht="15" customHeight="1" x14ac:dyDescent="0.45">
      <c r="B32" s="5" t="s">
        <v>145</v>
      </c>
      <c r="C32" s="5" t="s">
        <v>146</v>
      </c>
    </row>
    <row r="33" ht="15" customHeight="1" x14ac:dyDescent="0.45"/>
  </sheetData>
  <mergeCells count="4">
    <mergeCell ref="A1:M1"/>
    <mergeCell ref="D6:H6"/>
    <mergeCell ref="I6:M6"/>
    <mergeCell ref="D24:M24"/>
  </mergeCells>
  <phoneticPr fontId="20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I64"/>
  <sheetViews>
    <sheetView zoomScale="55" zoomScaleNormal="55" workbookViewId="0">
      <selection activeCell="A2" sqref="A2"/>
    </sheetView>
  </sheetViews>
  <sheetFormatPr defaultRowHeight="13.25" x14ac:dyDescent="0.45"/>
  <cols>
    <col min="1" max="1" width="20" style="63" customWidth="1"/>
    <col min="2" max="21" width="6.08984375" style="63" customWidth="1"/>
    <col min="22" max="24" width="6.08984375" style="64" customWidth="1"/>
    <col min="25" max="35" width="8.7265625" style="64"/>
    <col min="36" max="16384" width="8.7265625" style="63"/>
  </cols>
  <sheetData>
    <row r="1" spans="1:24" ht="28.25" x14ac:dyDescent="0.45">
      <c r="A1" s="59" t="s">
        <v>168</v>
      </c>
    </row>
    <row r="3" spans="1:24" ht="14.5" x14ac:dyDescent="0.45">
      <c r="A3" s="39"/>
      <c r="B3" s="39"/>
      <c r="C3" s="39"/>
      <c r="D3" s="39"/>
      <c r="S3" s="39"/>
      <c r="T3" s="40"/>
      <c r="U3" s="40"/>
      <c r="V3" s="42"/>
      <c r="W3" s="42"/>
      <c r="X3" s="42"/>
    </row>
    <row r="4" spans="1:24" ht="23.5" x14ac:dyDescent="0.45">
      <c r="A4" s="41" t="s">
        <v>138</v>
      </c>
      <c r="B4" s="39"/>
      <c r="C4" s="39"/>
      <c r="D4" s="39"/>
      <c r="E4" s="39"/>
      <c r="F4" s="81" t="s">
        <v>118</v>
      </c>
      <c r="G4" s="79" t="s">
        <v>119</v>
      </c>
      <c r="H4" s="80">
        <v>3</v>
      </c>
      <c r="I4" s="39"/>
      <c r="J4" s="79" t="s">
        <v>120</v>
      </c>
      <c r="K4" s="80">
        <v>1</v>
      </c>
      <c r="L4" s="39"/>
      <c r="M4" s="79" t="s">
        <v>121</v>
      </c>
      <c r="N4" s="80">
        <v>0</v>
      </c>
      <c r="O4" s="39"/>
      <c r="Q4" s="40"/>
      <c r="R4" s="40"/>
      <c r="S4" s="39"/>
      <c r="T4" s="39"/>
      <c r="U4" s="39"/>
    </row>
    <row r="5" spans="1:24" ht="23.5" x14ac:dyDescent="0.45">
      <c r="A5" s="41" t="s">
        <v>12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42"/>
      <c r="W5" s="42"/>
      <c r="X5" s="42"/>
    </row>
    <row r="6" spans="1:24" ht="51" customHeight="1" x14ac:dyDescent="0.45">
      <c r="A6" s="107" t="s">
        <v>117</v>
      </c>
      <c r="B6" s="108"/>
      <c r="C6" s="109"/>
      <c r="D6" s="106" t="str">
        <f>A7</f>
        <v>中津沖代</v>
      </c>
      <c r="E6" s="106"/>
      <c r="F6" s="106"/>
      <c r="G6" s="106" t="str">
        <f>A9</f>
        <v>SKK</v>
      </c>
      <c r="H6" s="106"/>
      <c r="I6" s="106"/>
      <c r="J6" s="106" t="str">
        <f>A11</f>
        <v>カティオーラ</v>
      </c>
      <c r="K6" s="106"/>
      <c r="L6" s="106"/>
      <c r="M6" s="106" t="str">
        <f>A13</f>
        <v>日田玖珠</v>
      </c>
      <c r="N6" s="106"/>
      <c r="O6" s="106"/>
      <c r="P6" s="88" t="s">
        <v>119</v>
      </c>
      <c r="Q6" s="78" t="s">
        <v>122</v>
      </c>
      <c r="R6" s="88" t="s">
        <v>123</v>
      </c>
      <c r="S6" s="78" t="s">
        <v>124</v>
      </c>
      <c r="T6" s="103" t="s">
        <v>133</v>
      </c>
      <c r="U6" s="103"/>
    </row>
    <row r="7" spans="1:24" ht="25.5" customHeight="1" x14ac:dyDescent="0.45">
      <c r="A7" s="104" t="s">
        <v>76</v>
      </c>
      <c r="B7" s="101" t="s">
        <v>125</v>
      </c>
      <c r="C7" s="102"/>
      <c r="D7" s="43"/>
      <c r="E7" s="44"/>
      <c r="F7" s="45"/>
      <c r="G7" s="46"/>
      <c r="H7" s="47" t="str">
        <f>IF(G8="","",IF(G8&gt;I8,"○",IF(G8&lt;I8,"●",IF(G8=I8,"△"))))</f>
        <v>○</v>
      </c>
      <c r="I7" s="48"/>
      <c r="J7" s="43"/>
      <c r="K7" s="44"/>
      <c r="L7" s="45"/>
      <c r="M7" s="46"/>
      <c r="N7" s="47" t="str">
        <f>IF(M8="","",IF(M8&gt;O8,"○",IF(M8&lt;O8,"●",IF(M8=O8,"△"))))</f>
        <v>○</v>
      </c>
      <c r="O7" s="48"/>
      <c r="P7" s="103">
        <f>COUNTIF(D7:O7,"○")</f>
        <v>2</v>
      </c>
      <c r="Q7" s="103">
        <f>COUNTIF(D7:O7,"△")+COUNTIF(D7:O7,"▲")</f>
        <v>0</v>
      </c>
      <c r="R7" s="103">
        <f>COUNTIF(D7:O7,"●")</f>
        <v>0</v>
      </c>
      <c r="S7" s="103">
        <f>(P7*3)+(Q7*1)</f>
        <v>6</v>
      </c>
      <c r="T7" s="110">
        <f>RANK(S7,S$7:S$14)</f>
        <v>1</v>
      </c>
      <c r="U7" s="103" t="s">
        <v>126</v>
      </c>
    </row>
    <row r="8" spans="1:24" ht="25.5" customHeight="1" x14ac:dyDescent="0.45">
      <c r="A8" s="105"/>
      <c r="B8" s="101" t="s">
        <v>127</v>
      </c>
      <c r="C8" s="102"/>
      <c r="D8" s="49"/>
      <c r="E8" s="50"/>
      <c r="F8" s="51"/>
      <c r="G8" s="52">
        <v>1</v>
      </c>
      <c r="H8" s="53" t="s">
        <v>128</v>
      </c>
      <c r="I8" s="54">
        <v>0</v>
      </c>
      <c r="J8" s="49"/>
      <c r="K8" s="50"/>
      <c r="L8" s="51"/>
      <c r="M8" s="52">
        <v>1</v>
      </c>
      <c r="N8" s="53" t="s">
        <v>128</v>
      </c>
      <c r="O8" s="54">
        <v>0</v>
      </c>
      <c r="P8" s="103"/>
      <c r="Q8" s="103"/>
      <c r="R8" s="103"/>
      <c r="S8" s="103"/>
      <c r="T8" s="110"/>
      <c r="U8" s="103"/>
    </row>
    <row r="9" spans="1:24" ht="25.5" customHeight="1" x14ac:dyDescent="0.45">
      <c r="A9" s="104" t="s">
        <v>79</v>
      </c>
      <c r="B9" s="101" t="s">
        <v>125</v>
      </c>
      <c r="C9" s="102"/>
      <c r="D9" s="46"/>
      <c r="E9" s="47" t="str">
        <f>IF(D10="","",IF(D10&gt;F10,"○",IF(D10&lt;F10,"●",IF(D10=F10,"△"))))</f>
        <v>●</v>
      </c>
      <c r="F9" s="48"/>
      <c r="G9" s="43"/>
      <c r="H9" s="44"/>
      <c r="I9" s="45"/>
      <c r="J9" s="46"/>
      <c r="K9" s="47" t="str">
        <f>IF(J10="","",IF(J10&gt;L10,"○",IF(J10&lt;L10,"●",IF(J10=L10,"△"))))</f>
        <v>●</v>
      </c>
      <c r="L9" s="48"/>
      <c r="M9" s="43"/>
      <c r="N9" s="44"/>
      <c r="O9" s="45"/>
      <c r="P9" s="103">
        <f>COUNTIF(D9:O9,"○")</f>
        <v>0</v>
      </c>
      <c r="Q9" s="103">
        <f>COUNTIF(D9:O9,"△")+COUNTIF(D9:O9,"▲")</f>
        <v>0</v>
      </c>
      <c r="R9" s="103">
        <f>COUNTIF(D9:O9,"●")</f>
        <v>2</v>
      </c>
      <c r="S9" s="103">
        <f>(P9*3)+(Q9*1)</f>
        <v>0</v>
      </c>
      <c r="T9" s="110">
        <f>RANK(S9,S$7:S$14)</f>
        <v>4</v>
      </c>
      <c r="U9" s="103" t="s">
        <v>126</v>
      </c>
    </row>
    <row r="10" spans="1:24" ht="25.5" customHeight="1" x14ac:dyDescent="0.45">
      <c r="A10" s="105"/>
      <c r="B10" s="101" t="s">
        <v>127</v>
      </c>
      <c r="C10" s="102"/>
      <c r="D10" s="52">
        <v>0</v>
      </c>
      <c r="E10" s="53" t="s">
        <v>128</v>
      </c>
      <c r="F10" s="54">
        <v>1</v>
      </c>
      <c r="G10" s="49"/>
      <c r="H10" s="50"/>
      <c r="I10" s="51"/>
      <c r="J10" s="52">
        <v>0</v>
      </c>
      <c r="K10" s="53" t="s">
        <v>128</v>
      </c>
      <c r="L10" s="54">
        <v>2</v>
      </c>
      <c r="M10" s="49"/>
      <c r="N10" s="50"/>
      <c r="O10" s="51"/>
      <c r="P10" s="103"/>
      <c r="Q10" s="103"/>
      <c r="R10" s="103"/>
      <c r="S10" s="103"/>
      <c r="T10" s="110"/>
      <c r="U10" s="103"/>
    </row>
    <row r="11" spans="1:24" ht="25.5" customHeight="1" x14ac:dyDescent="0.45">
      <c r="A11" s="100" t="s">
        <v>82</v>
      </c>
      <c r="B11" s="101" t="s">
        <v>125</v>
      </c>
      <c r="C11" s="102"/>
      <c r="D11" s="43"/>
      <c r="E11" s="44"/>
      <c r="F11" s="45"/>
      <c r="G11" s="46"/>
      <c r="H11" s="47" t="str">
        <f>IF(G12="","",IF(G12&gt;I12,"○",IF(G12&lt;I12,"●",IF(G12=I12,"△"))))</f>
        <v>○</v>
      </c>
      <c r="I11" s="48"/>
      <c r="J11" s="43"/>
      <c r="K11" s="44"/>
      <c r="L11" s="45"/>
      <c r="M11" s="46"/>
      <c r="N11" s="47" t="str">
        <f>IF(M12="","",IF(M12&gt;O12,"○",IF(M12&lt;O12,"●",IF(M12=O12,"△"))))</f>
        <v>△</v>
      </c>
      <c r="O11" s="48"/>
      <c r="P11" s="103">
        <f>COUNTIF(D11:O11,"○")</f>
        <v>1</v>
      </c>
      <c r="Q11" s="103">
        <f>COUNTIF(D11:O11,"△")+COUNTIF(D11:O11,"▲")</f>
        <v>1</v>
      </c>
      <c r="R11" s="103">
        <f>COUNTIF(D11:O11,"●")</f>
        <v>0</v>
      </c>
      <c r="S11" s="103">
        <f>(P11*3)+(Q11*1)</f>
        <v>4</v>
      </c>
      <c r="T11" s="110">
        <f>RANK(S11,S$7:S$14)</f>
        <v>2</v>
      </c>
      <c r="U11" s="103" t="s">
        <v>126</v>
      </c>
    </row>
    <row r="12" spans="1:24" ht="25.5" customHeight="1" x14ac:dyDescent="0.45">
      <c r="A12" s="100"/>
      <c r="B12" s="101" t="s">
        <v>127</v>
      </c>
      <c r="C12" s="102"/>
      <c r="D12" s="49"/>
      <c r="E12" s="50"/>
      <c r="F12" s="51"/>
      <c r="G12" s="52">
        <v>2</v>
      </c>
      <c r="H12" s="53" t="s">
        <v>128</v>
      </c>
      <c r="I12" s="54">
        <v>0</v>
      </c>
      <c r="J12" s="49"/>
      <c r="K12" s="50"/>
      <c r="L12" s="51"/>
      <c r="M12" s="52">
        <v>0</v>
      </c>
      <c r="N12" s="53" t="s">
        <v>128</v>
      </c>
      <c r="O12" s="54">
        <v>0</v>
      </c>
      <c r="P12" s="103"/>
      <c r="Q12" s="103"/>
      <c r="R12" s="103"/>
      <c r="S12" s="103"/>
      <c r="T12" s="110"/>
      <c r="U12" s="103"/>
    </row>
    <row r="13" spans="1:24" ht="27.75" customHeight="1" x14ac:dyDescent="0.45">
      <c r="A13" s="100" t="s">
        <v>88</v>
      </c>
      <c r="B13" s="101" t="s">
        <v>125</v>
      </c>
      <c r="C13" s="102"/>
      <c r="D13" s="46"/>
      <c r="E13" s="47" t="str">
        <f>IF(D14="","",IF(D14&gt;F14,"○",IF(D14&lt;F14,"●",IF(D14=F14,"△"))))</f>
        <v>●</v>
      </c>
      <c r="F13" s="48"/>
      <c r="G13" s="65"/>
      <c r="H13" s="66"/>
      <c r="I13" s="67"/>
      <c r="J13" s="46"/>
      <c r="K13" s="47" t="str">
        <f>IF(J14="","",IF(J14&gt;L14,"○",IF(J14&lt;L14,"●",IF(J14=L14,"△"))))</f>
        <v>△</v>
      </c>
      <c r="L13" s="48"/>
      <c r="M13" s="65"/>
      <c r="N13" s="66"/>
      <c r="O13" s="67"/>
      <c r="P13" s="103">
        <f>COUNTIF(D13:O13,"○")</f>
        <v>0</v>
      </c>
      <c r="Q13" s="103">
        <f>COUNTIF(D13:O13,"△")+COUNTIF(D13:O13,"▲")</f>
        <v>1</v>
      </c>
      <c r="R13" s="103">
        <f>COUNTIF(D13:O13,"●")</f>
        <v>1</v>
      </c>
      <c r="S13" s="103">
        <f>(P13*3)+(Q13*1)</f>
        <v>1</v>
      </c>
      <c r="T13" s="110">
        <f>RANK(S13,S$7:S$14)</f>
        <v>3</v>
      </c>
      <c r="U13" s="103" t="s">
        <v>126</v>
      </c>
    </row>
    <row r="14" spans="1:24" ht="27.75" customHeight="1" x14ac:dyDescent="0.45">
      <c r="A14" s="100"/>
      <c r="B14" s="101" t="s">
        <v>127</v>
      </c>
      <c r="C14" s="102"/>
      <c r="D14" s="52">
        <v>0</v>
      </c>
      <c r="E14" s="53" t="s">
        <v>128</v>
      </c>
      <c r="F14" s="54">
        <v>1</v>
      </c>
      <c r="G14" s="68"/>
      <c r="H14" s="69"/>
      <c r="I14" s="70"/>
      <c r="J14" s="52">
        <v>0</v>
      </c>
      <c r="K14" s="53" t="s">
        <v>128</v>
      </c>
      <c r="L14" s="54">
        <v>0</v>
      </c>
      <c r="M14" s="68"/>
      <c r="N14" s="69"/>
      <c r="O14" s="70"/>
      <c r="P14" s="103"/>
      <c r="Q14" s="103"/>
      <c r="R14" s="103"/>
      <c r="S14" s="103"/>
      <c r="T14" s="110"/>
      <c r="U14" s="103"/>
    </row>
    <row r="15" spans="1:24" ht="28.25" x14ac:dyDescent="0.45"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</row>
    <row r="16" spans="1:24" ht="28.25" x14ac:dyDescent="0.45">
      <c r="A16" s="60" t="s">
        <v>13</v>
      </c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</row>
    <row r="17" spans="1:21" ht="51" customHeight="1" x14ac:dyDescent="0.45">
      <c r="A17" s="107" t="s">
        <v>117</v>
      </c>
      <c r="B17" s="108"/>
      <c r="C17" s="109"/>
      <c r="D17" s="106" t="str">
        <f>A18</f>
        <v>中津豊南</v>
      </c>
      <c r="E17" s="106"/>
      <c r="F17" s="106"/>
      <c r="G17" s="106" t="str">
        <f>A20</f>
        <v>竹田直入</v>
      </c>
      <c r="H17" s="106"/>
      <c r="I17" s="106"/>
      <c r="J17" s="106" t="str">
        <f>A22</f>
        <v>南大分</v>
      </c>
      <c r="K17" s="106"/>
      <c r="L17" s="106"/>
      <c r="M17" s="106" t="str">
        <f>A24</f>
        <v>別  保</v>
      </c>
      <c r="N17" s="106"/>
      <c r="O17" s="106"/>
      <c r="P17" s="88" t="s">
        <v>119</v>
      </c>
      <c r="Q17" s="78" t="s">
        <v>122</v>
      </c>
      <c r="R17" s="88" t="s">
        <v>123</v>
      </c>
      <c r="S17" s="78" t="s">
        <v>124</v>
      </c>
      <c r="T17" s="103" t="s">
        <v>133</v>
      </c>
      <c r="U17" s="103"/>
    </row>
    <row r="18" spans="1:21" ht="25.5" customHeight="1" x14ac:dyDescent="0.45">
      <c r="A18" s="100" t="s">
        <v>83</v>
      </c>
      <c r="B18" s="101" t="s">
        <v>125</v>
      </c>
      <c r="C18" s="102"/>
      <c r="D18" s="43"/>
      <c r="E18" s="44"/>
      <c r="F18" s="45"/>
      <c r="G18" s="46"/>
      <c r="H18" s="47" t="str">
        <f>IF(G19="","",IF(G19&gt;I19,"○",IF(G19&lt;I19,"●",IF(G19=I19,"△"))))</f>
        <v>△</v>
      </c>
      <c r="I18" s="48"/>
      <c r="J18" s="43"/>
      <c r="K18" s="44" t="str">
        <f>IF(J19="","",IF(J19&gt;L19,"○",IF(J19&lt;L19,"●",IF(J19=L19,"△"))))</f>
        <v/>
      </c>
      <c r="L18" s="45"/>
      <c r="M18" s="46"/>
      <c r="N18" s="47" t="str">
        <f>IF(M19="","",IF(M19&gt;O19,"○",IF(M19&lt;O19,"●",IF(M19=O19,"△"))))</f>
        <v>●</v>
      </c>
      <c r="O18" s="48"/>
      <c r="P18" s="103">
        <f>COUNTIF(D18:O18,"○")</f>
        <v>0</v>
      </c>
      <c r="Q18" s="103">
        <f>COUNTIF(D18:O18,"△")+COUNTIF(D18:O18,"▲")</f>
        <v>1</v>
      </c>
      <c r="R18" s="103">
        <f>COUNTIF(D18:O18,"●")</f>
        <v>1</v>
      </c>
      <c r="S18" s="103">
        <f>(P18*3)+(Q18*1)</f>
        <v>1</v>
      </c>
      <c r="T18" s="122">
        <f>RANK(S18,S$18:S$25)</f>
        <v>3</v>
      </c>
      <c r="U18" s="123" t="s">
        <v>126</v>
      </c>
    </row>
    <row r="19" spans="1:21" ht="25.5" customHeight="1" x14ac:dyDescent="0.45">
      <c r="A19" s="100"/>
      <c r="B19" s="101" t="s">
        <v>127</v>
      </c>
      <c r="C19" s="102"/>
      <c r="D19" s="49"/>
      <c r="E19" s="50"/>
      <c r="F19" s="51"/>
      <c r="G19" s="52">
        <v>0</v>
      </c>
      <c r="H19" s="53" t="s">
        <v>128</v>
      </c>
      <c r="I19" s="54">
        <v>0</v>
      </c>
      <c r="J19" s="49"/>
      <c r="K19" s="50"/>
      <c r="L19" s="51"/>
      <c r="M19" s="52">
        <v>1</v>
      </c>
      <c r="N19" s="53" t="s">
        <v>128</v>
      </c>
      <c r="O19" s="54">
        <v>2</v>
      </c>
      <c r="P19" s="103"/>
      <c r="Q19" s="103"/>
      <c r="R19" s="103"/>
      <c r="S19" s="103"/>
      <c r="T19" s="122"/>
      <c r="U19" s="123"/>
    </row>
    <row r="20" spans="1:21" ht="25.5" customHeight="1" x14ac:dyDescent="0.45">
      <c r="A20" s="100" t="s">
        <v>85</v>
      </c>
      <c r="B20" s="101" t="s">
        <v>125</v>
      </c>
      <c r="C20" s="102"/>
      <c r="D20" s="46"/>
      <c r="E20" s="47" t="str">
        <f>IF(D21="","",IF(D21&gt;F21,"○",IF(D21&lt;F21,"●",IF(D21=F21,"△"))))</f>
        <v>△</v>
      </c>
      <c r="F20" s="48"/>
      <c r="G20" s="43"/>
      <c r="H20" s="44"/>
      <c r="I20" s="45"/>
      <c r="J20" s="46"/>
      <c r="K20" s="47" t="str">
        <f>IF(J21="","",IF(J21&gt;L21,"○",IF(J21&lt;L21,"●",IF(J21=L21,"△"))))</f>
        <v>●</v>
      </c>
      <c r="L20" s="48"/>
      <c r="M20" s="43"/>
      <c r="N20" s="44" t="str">
        <f>IF(M21="","",IF(M21&gt;O21,"○",IF(M21&lt;O21,"●",IF(M21=O21,"△"))))</f>
        <v/>
      </c>
      <c r="O20" s="45"/>
      <c r="P20" s="103">
        <f>COUNTIF(D20:O20,"○")</f>
        <v>0</v>
      </c>
      <c r="Q20" s="103">
        <f>COUNTIF(D20:O20,"△")+COUNTIF(D20:O20,"▲")</f>
        <v>1</v>
      </c>
      <c r="R20" s="103">
        <f>COUNTIF(D20:O20,"●")</f>
        <v>1</v>
      </c>
      <c r="S20" s="103">
        <f>(P20*3)+(Q20*1)</f>
        <v>1</v>
      </c>
      <c r="T20" s="122">
        <v>4</v>
      </c>
      <c r="U20" s="123" t="s">
        <v>126</v>
      </c>
    </row>
    <row r="21" spans="1:21" ht="25.5" customHeight="1" x14ac:dyDescent="0.45">
      <c r="A21" s="100"/>
      <c r="B21" s="101" t="s">
        <v>127</v>
      </c>
      <c r="C21" s="102"/>
      <c r="D21" s="52">
        <v>0</v>
      </c>
      <c r="E21" s="53" t="s">
        <v>128</v>
      </c>
      <c r="F21" s="54">
        <v>0</v>
      </c>
      <c r="G21" s="49"/>
      <c r="H21" s="50"/>
      <c r="I21" s="51"/>
      <c r="J21" s="52">
        <v>2</v>
      </c>
      <c r="K21" s="53" t="s">
        <v>128</v>
      </c>
      <c r="L21" s="54">
        <v>3</v>
      </c>
      <c r="M21" s="49"/>
      <c r="N21" s="50"/>
      <c r="O21" s="51"/>
      <c r="P21" s="103"/>
      <c r="Q21" s="103"/>
      <c r="R21" s="103"/>
      <c r="S21" s="103"/>
      <c r="T21" s="122"/>
      <c r="U21" s="123"/>
    </row>
    <row r="22" spans="1:21" ht="25.5" customHeight="1" x14ac:dyDescent="0.45">
      <c r="A22" s="100" t="s">
        <v>87</v>
      </c>
      <c r="B22" s="101" t="s">
        <v>125</v>
      </c>
      <c r="C22" s="102"/>
      <c r="D22" s="43"/>
      <c r="E22" s="44" t="str">
        <f>IF(D23="","",IF(D23&gt;F23,"○",IF(D23&lt;F23,"●",IF(D23=F23,"△"))))</f>
        <v/>
      </c>
      <c r="F22" s="45"/>
      <c r="G22" s="46"/>
      <c r="H22" s="47" t="str">
        <f>IF(G23="","",IF(G23&gt;I23,"○",IF(G23&lt;I23,"●",IF(G23=I23,"△"))))</f>
        <v>○</v>
      </c>
      <c r="I22" s="48"/>
      <c r="J22" s="43"/>
      <c r="K22" s="44"/>
      <c r="L22" s="45"/>
      <c r="M22" s="46"/>
      <c r="N22" s="47" t="str">
        <f>IF(M23="","",IF(M23&gt;O23,"○",IF(M23&lt;O23,"●",IF(M23=O23,"△"))))</f>
        <v>●</v>
      </c>
      <c r="O22" s="48"/>
      <c r="P22" s="103">
        <f>COUNTIF(D22:O22,"○")</f>
        <v>1</v>
      </c>
      <c r="Q22" s="103">
        <f>COUNTIF(D22:O22,"△")+COUNTIF(D22:O22,"▲")</f>
        <v>0</v>
      </c>
      <c r="R22" s="103">
        <f>COUNTIF(D22:O22,"●")</f>
        <v>1</v>
      </c>
      <c r="S22" s="103">
        <f>(P22*3)+(Q22*1)</f>
        <v>3</v>
      </c>
      <c r="T22" s="110">
        <f>RANK(S22,S$18:S$25)</f>
        <v>2</v>
      </c>
      <c r="U22" s="103" t="s">
        <v>126</v>
      </c>
    </row>
    <row r="23" spans="1:21" ht="25.5" customHeight="1" x14ac:dyDescent="0.45">
      <c r="A23" s="100"/>
      <c r="B23" s="101" t="s">
        <v>127</v>
      </c>
      <c r="C23" s="102"/>
      <c r="D23" s="49"/>
      <c r="E23" s="50"/>
      <c r="F23" s="51"/>
      <c r="G23" s="52">
        <v>3</v>
      </c>
      <c r="H23" s="53" t="s">
        <v>128</v>
      </c>
      <c r="I23" s="54">
        <v>2</v>
      </c>
      <c r="J23" s="49"/>
      <c r="K23" s="50"/>
      <c r="L23" s="51"/>
      <c r="M23" s="52">
        <v>0</v>
      </c>
      <c r="N23" s="53" t="s">
        <v>128</v>
      </c>
      <c r="O23" s="54">
        <v>3</v>
      </c>
      <c r="P23" s="103"/>
      <c r="Q23" s="103"/>
      <c r="R23" s="103"/>
      <c r="S23" s="103"/>
      <c r="T23" s="110"/>
      <c r="U23" s="103"/>
    </row>
    <row r="24" spans="1:21" ht="27.75" customHeight="1" x14ac:dyDescent="0.45">
      <c r="A24" s="100" t="s">
        <v>135</v>
      </c>
      <c r="B24" s="101" t="s">
        <v>125</v>
      </c>
      <c r="C24" s="102"/>
      <c r="D24" s="46"/>
      <c r="E24" s="47" t="str">
        <f>IF(D25="","",IF(D25&gt;F25,"○",IF(D25&lt;F25,"●",IF(D25=F25,"△"))))</f>
        <v>○</v>
      </c>
      <c r="F24" s="48"/>
      <c r="G24" s="43"/>
      <c r="H24" s="44" t="str">
        <f>IF(G25="","",IF(G25&gt;I25,"○",IF(G25&lt;I25,"●",IF(G25=I25,"△"))))</f>
        <v/>
      </c>
      <c r="I24" s="45"/>
      <c r="J24" s="46"/>
      <c r="K24" s="47" t="str">
        <f>IF(J25="","",IF(J25&gt;L25,"○",IF(J25&lt;L25,"●",IF(J25=L25,"△"))))</f>
        <v>○</v>
      </c>
      <c r="L24" s="48"/>
      <c r="M24" s="65"/>
      <c r="N24" s="66"/>
      <c r="O24" s="67"/>
      <c r="P24" s="103">
        <f>COUNTIF(D24:O24,"○")</f>
        <v>2</v>
      </c>
      <c r="Q24" s="103">
        <f>COUNTIF(D24:O24,"△")+COUNTIF(D24:O24,"▲")</f>
        <v>0</v>
      </c>
      <c r="R24" s="103">
        <f>COUNTIF(D24:O24,"●")</f>
        <v>0</v>
      </c>
      <c r="S24" s="103">
        <f>(P24*3)+(Q24*1)</f>
        <v>6</v>
      </c>
      <c r="T24" s="110">
        <f>RANK(S24,S$18:S$25)</f>
        <v>1</v>
      </c>
      <c r="U24" s="103" t="s">
        <v>126</v>
      </c>
    </row>
    <row r="25" spans="1:21" ht="27.75" customHeight="1" x14ac:dyDescent="0.45">
      <c r="A25" s="100"/>
      <c r="B25" s="101" t="s">
        <v>127</v>
      </c>
      <c r="C25" s="102"/>
      <c r="D25" s="52">
        <v>2</v>
      </c>
      <c r="E25" s="53" t="s">
        <v>128</v>
      </c>
      <c r="F25" s="54">
        <v>1</v>
      </c>
      <c r="G25" s="49"/>
      <c r="H25" s="50"/>
      <c r="I25" s="51"/>
      <c r="J25" s="52">
        <v>3</v>
      </c>
      <c r="K25" s="53" t="s">
        <v>128</v>
      </c>
      <c r="L25" s="54">
        <v>0</v>
      </c>
      <c r="M25" s="68"/>
      <c r="N25" s="69"/>
      <c r="O25" s="70"/>
      <c r="P25" s="103"/>
      <c r="Q25" s="103"/>
      <c r="R25" s="103"/>
      <c r="S25" s="103"/>
      <c r="T25" s="110"/>
      <c r="U25" s="103"/>
    </row>
    <row r="26" spans="1:21" ht="25.5" customHeight="1" x14ac:dyDescent="0.45">
      <c r="A26" s="55"/>
      <c r="B26" s="56"/>
      <c r="C26" s="56"/>
      <c r="D26" s="57"/>
      <c r="E26" s="58"/>
      <c r="F26" s="57"/>
      <c r="G26" s="57"/>
      <c r="H26" s="58"/>
      <c r="I26" s="57"/>
      <c r="J26" s="57"/>
      <c r="K26" s="58"/>
      <c r="L26" s="57"/>
      <c r="M26" s="71"/>
      <c r="N26" s="72"/>
      <c r="O26" s="73"/>
      <c r="P26" s="57"/>
      <c r="Q26" s="57"/>
      <c r="R26" s="57"/>
      <c r="S26" s="57"/>
      <c r="T26" s="58"/>
      <c r="U26" s="57"/>
    </row>
    <row r="27" spans="1:21" ht="28.25" x14ac:dyDescent="0.45">
      <c r="A27" s="60" t="s">
        <v>14</v>
      </c>
      <c r="D27" s="62"/>
      <c r="E27" s="62"/>
      <c r="F27" s="62"/>
      <c r="G27" s="62"/>
      <c r="H27" s="62"/>
      <c r="I27" s="62"/>
      <c r="J27" s="62"/>
      <c r="K27" s="62"/>
      <c r="L27" s="62"/>
      <c r="M27" s="74"/>
      <c r="N27" s="75"/>
      <c r="O27" s="76"/>
      <c r="P27" s="62"/>
      <c r="Q27" s="62"/>
      <c r="R27" s="62"/>
      <c r="S27" s="62"/>
      <c r="T27" s="62"/>
      <c r="U27" s="62"/>
    </row>
    <row r="28" spans="1:21" ht="51" customHeight="1" x14ac:dyDescent="0.45">
      <c r="A28" s="107" t="s">
        <v>117</v>
      </c>
      <c r="B28" s="108"/>
      <c r="C28" s="109"/>
      <c r="D28" s="106" t="str">
        <f>A29</f>
        <v>shynt</v>
      </c>
      <c r="E28" s="106"/>
      <c r="F28" s="106"/>
      <c r="G28" s="106" t="str">
        <f>A31</f>
        <v>鶴見JSC</v>
      </c>
      <c r="H28" s="106"/>
      <c r="I28" s="106"/>
      <c r="J28" s="106" t="str">
        <f>A33</f>
        <v>豊  府</v>
      </c>
      <c r="K28" s="106"/>
      <c r="L28" s="106"/>
      <c r="M28" s="106" t="str">
        <f>A35</f>
        <v>タートルズ</v>
      </c>
      <c r="N28" s="106"/>
      <c r="O28" s="106"/>
      <c r="P28" s="88" t="s">
        <v>119</v>
      </c>
      <c r="Q28" s="78" t="s">
        <v>122</v>
      </c>
      <c r="R28" s="88" t="s">
        <v>123</v>
      </c>
      <c r="S28" s="78" t="s">
        <v>124</v>
      </c>
      <c r="T28" s="103" t="s">
        <v>133</v>
      </c>
      <c r="U28" s="103"/>
    </row>
    <row r="29" spans="1:21" ht="25.5" customHeight="1" x14ac:dyDescent="0.45">
      <c r="A29" s="100" t="s">
        <v>77</v>
      </c>
      <c r="B29" s="101" t="s">
        <v>125</v>
      </c>
      <c r="C29" s="102"/>
      <c r="D29" s="43"/>
      <c r="E29" s="44"/>
      <c r="F29" s="45"/>
      <c r="G29" s="46"/>
      <c r="H29" s="47" t="str">
        <f>IF(G30="","",IF(G30&gt;I30,"○",IF(G30&lt;I30,"●",IF(G30=I30,"△"))))</f>
        <v>●</v>
      </c>
      <c r="I29" s="48"/>
      <c r="J29" s="43"/>
      <c r="K29" s="44" t="str">
        <f>IF(J30="","",IF(J30&gt;L30,"○",IF(J30&lt;L30,"●",IF(J30=L30,"△"))))</f>
        <v/>
      </c>
      <c r="L29" s="45"/>
      <c r="M29" s="46"/>
      <c r="N29" s="47" t="str">
        <f>IF(M30="","",IF(M30&gt;O30,"○",IF(M30&lt;O30,"●",IF(M30=O30,"△"))))</f>
        <v>●</v>
      </c>
      <c r="O29" s="48"/>
      <c r="P29" s="103">
        <f>COUNTIF(D29:O29,"○")</f>
        <v>0</v>
      </c>
      <c r="Q29" s="103">
        <f>COUNTIF(D29:O29,"△")+COUNTIF(D29:O29,"▲")</f>
        <v>0</v>
      </c>
      <c r="R29" s="103">
        <f>COUNTIF(D29:O29,"●")</f>
        <v>2</v>
      </c>
      <c r="S29" s="103">
        <f>(P29*3)+(Q29*1)</f>
        <v>0</v>
      </c>
      <c r="T29" s="110">
        <f>RANK(S29,S$29:S$36)</f>
        <v>4</v>
      </c>
      <c r="U29" s="103" t="s">
        <v>126</v>
      </c>
    </row>
    <row r="30" spans="1:21" ht="25.5" customHeight="1" x14ac:dyDescent="0.45">
      <c r="A30" s="100"/>
      <c r="B30" s="101" t="s">
        <v>127</v>
      </c>
      <c r="C30" s="102"/>
      <c r="D30" s="49"/>
      <c r="E30" s="50"/>
      <c r="F30" s="51"/>
      <c r="G30" s="52">
        <v>0</v>
      </c>
      <c r="H30" s="53" t="s">
        <v>128</v>
      </c>
      <c r="I30" s="54">
        <v>1</v>
      </c>
      <c r="J30" s="49"/>
      <c r="K30" s="50"/>
      <c r="L30" s="51"/>
      <c r="M30" s="52">
        <v>0</v>
      </c>
      <c r="N30" s="53" t="s">
        <v>128</v>
      </c>
      <c r="O30" s="54">
        <v>2</v>
      </c>
      <c r="P30" s="103"/>
      <c r="Q30" s="103"/>
      <c r="R30" s="103"/>
      <c r="S30" s="103"/>
      <c r="T30" s="110"/>
      <c r="U30" s="103"/>
    </row>
    <row r="31" spans="1:21" ht="25.5" customHeight="1" x14ac:dyDescent="0.45">
      <c r="A31" s="100" t="s">
        <v>84</v>
      </c>
      <c r="B31" s="101" t="s">
        <v>125</v>
      </c>
      <c r="C31" s="102"/>
      <c r="D31" s="46"/>
      <c r="E31" s="47" t="str">
        <f>IF(D32="","",IF(D32&gt;F32,"○",IF(D32&lt;F32,"●",IF(D32=F32,"△"))))</f>
        <v>○</v>
      </c>
      <c r="F31" s="48"/>
      <c r="G31" s="43"/>
      <c r="H31" s="44"/>
      <c r="I31" s="45"/>
      <c r="J31" s="46"/>
      <c r="K31" s="47" t="str">
        <f>IF(J32="","",IF(J32&gt;L32,"○",IF(J32&lt;L32,"●",IF(J32=L32,"△"))))</f>
        <v>●</v>
      </c>
      <c r="L31" s="48"/>
      <c r="M31" s="43"/>
      <c r="N31" s="44" t="str">
        <f>IF(M32="","",IF(M32&gt;O32,"○",IF(M32&lt;O32,"●",IF(M32=O32,"△"))))</f>
        <v/>
      </c>
      <c r="O31" s="45"/>
      <c r="P31" s="103">
        <f>COUNTIF(D31:O31,"○")</f>
        <v>1</v>
      </c>
      <c r="Q31" s="103">
        <f>COUNTIF(D31:O31,"△")+COUNTIF(D31:O31,"▲")</f>
        <v>0</v>
      </c>
      <c r="R31" s="103">
        <f>COUNTIF(D31:O31,"●")</f>
        <v>1</v>
      </c>
      <c r="S31" s="103">
        <f>(P31*3)+(Q31*1)</f>
        <v>3</v>
      </c>
      <c r="T31" s="110">
        <v>3</v>
      </c>
      <c r="U31" s="103" t="s">
        <v>126</v>
      </c>
    </row>
    <row r="32" spans="1:21" ht="25.5" customHeight="1" x14ac:dyDescent="0.45">
      <c r="A32" s="100"/>
      <c r="B32" s="101" t="s">
        <v>127</v>
      </c>
      <c r="C32" s="102"/>
      <c r="D32" s="52">
        <v>1</v>
      </c>
      <c r="E32" s="53" t="s">
        <v>128</v>
      </c>
      <c r="F32" s="54">
        <v>0</v>
      </c>
      <c r="G32" s="49"/>
      <c r="H32" s="50"/>
      <c r="I32" s="51"/>
      <c r="J32" s="52">
        <v>1</v>
      </c>
      <c r="K32" s="53" t="s">
        <v>128</v>
      </c>
      <c r="L32" s="54">
        <v>2</v>
      </c>
      <c r="M32" s="49"/>
      <c r="N32" s="50"/>
      <c r="O32" s="51"/>
      <c r="P32" s="103"/>
      <c r="Q32" s="103"/>
      <c r="R32" s="103"/>
      <c r="S32" s="103"/>
      <c r="T32" s="110"/>
      <c r="U32" s="103"/>
    </row>
    <row r="33" spans="1:24" ht="25.5" customHeight="1" x14ac:dyDescent="0.45">
      <c r="A33" s="100" t="s">
        <v>136</v>
      </c>
      <c r="B33" s="101" t="s">
        <v>125</v>
      </c>
      <c r="C33" s="102"/>
      <c r="D33" s="43"/>
      <c r="E33" s="44" t="str">
        <f>IF(D34="","",IF(D34&gt;F34,"○",IF(D34&lt;F34,"●",IF(D34=F34,"△"))))</f>
        <v/>
      </c>
      <c r="F33" s="45"/>
      <c r="G33" s="46"/>
      <c r="H33" s="47" t="str">
        <f>IF(G34="","",IF(G34&gt;I34,"○",IF(G34&lt;I34,"●",IF(G34=I34,"△"))))</f>
        <v>○</v>
      </c>
      <c r="I33" s="48"/>
      <c r="J33" s="43"/>
      <c r="K33" s="44"/>
      <c r="L33" s="45"/>
      <c r="M33" s="46"/>
      <c r="N33" s="47" t="str">
        <f>IF(M34="","",IF(M34&gt;O34,"○",IF(M34&lt;O34,"●",IF(M34=O34,"△"))))</f>
        <v>●</v>
      </c>
      <c r="O33" s="48"/>
      <c r="P33" s="103">
        <f>COUNTIF(D33:O33,"○")</f>
        <v>1</v>
      </c>
      <c r="Q33" s="103">
        <f>COUNTIF(D33:O33,"△")+COUNTIF(D33:O33,"▲")</f>
        <v>0</v>
      </c>
      <c r="R33" s="103">
        <f>COUNTIF(D33:O33,"●")</f>
        <v>1</v>
      </c>
      <c r="S33" s="103">
        <f>(P33*3)+(Q33*1)</f>
        <v>3</v>
      </c>
      <c r="T33" s="110">
        <f>RANK(S33,S$29:S$36)</f>
        <v>2</v>
      </c>
      <c r="U33" s="103" t="s">
        <v>126</v>
      </c>
    </row>
    <row r="34" spans="1:24" ht="25.5" customHeight="1" x14ac:dyDescent="0.45">
      <c r="A34" s="100"/>
      <c r="B34" s="101" t="s">
        <v>127</v>
      </c>
      <c r="C34" s="102"/>
      <c r="D34" s="49"/>
      <c r="E34" s="50"/>
      <c r="F34" s="51"/>
      <c r="G34" s="52">
        <v>2</v>
      </c>
      <c r="H34" s="53" t="s">
        <v>128</v>
      </c>
      <c r="I34" s="54">
        <v>1</v>
      </c>
      <c r="J34" s="49"/>
      <c r="K34" s="50"/>
      <c r="L34" s="51"/>
      <c r="M34" s="52">
        <v>0</v>
      </c>
      <c r="N34" s="53" t="s">
        <v>128</v>
      </c>
      <c r="O34" s="54">
        <v>3</v>
      </c>
      <c r="P34" s="103"/>
      <c r="Q34" s="103"/>
      <c r="R34" s="103"/>
      <c r="S34" s="103"/>
      <c r="T34" s="110"/>
      <c r="U34" s="103"/>
    </row>
    <row r="35" spans="1:24" ht="27.75" customHeight="1" x14ac:dyDescent="0.45">
      <c r="A35" s="100" t="s">
        <v>37</v>
      </c>
      <c r="B35" s="101" t="s">
        <v>125</v>
      </c>
      <c r="C35" s="102"/>
      <c r="D35" s="46"/>
      <c r="E35" s="47" t="str">
        <f>IF(D36="","",IF(D36&gt;F36,"○",IF(D36&lt;F36,"●",IF(D36=F36,"△"))))</f>
        <v>○</v>
      </c>
      <c r="F35" s="48"/>
      <c r="G35" s="43"/>
      <c r="H35" s="44" t="str">
        <f>IF(G36="","",IF(G36&gt;I36,"○",IF(G36&lt;I36,"●",IF(G36=I36,"△"))))</f>
        <v/>
      </c>
      <c r="I35" s="45"/>
      <c r="J35" s="46"/>
      <c r="K35" s="47" t="str">
        <f>IF(J36="","",IF(J36&gt;L36,"○",IF(J36&lt;L36,"●",IF(J36=L36,"△"))))</f>
        <v>○</v>
      </c>
      <c r="L35" s="48"/>
      <c r="M35" s="65"/>
      <c r="N35" s="66"/>
      <c r="O35" s="67"/>
      <c r="P35" s="103">
        <f>COUNTIF(D35:O35,"○")</f>
        <v>2</v>
      </c>
      <c r="Q35" s="103">
        <f>COUNTIF(D35:O35,"△")+COUNTIF(D35:O35,"▲")</f>
        <v>0</v>
      </c>
      <c r="R35" s="103">
        <f>COUNTIF(D35:O35,"●")</f>
        <v>0</v>
      </c>
      <c r="S35" s="103">
        <f>(P35*3)+(Q35*1)</f>
        <v>6</v>
      </c>
      <c r="T35" s="110">
        <f>RANK(S35,S$29:S$36)</f>
        <v>1</v>
      </c>
      <c r="U35" s="103" t="s">
        <v>126</v>
      </c>
    </row>
    <row r="36" spans="1:24" ht="27.75" customHeight="1" x14ac:dyDescent="0.45">
      <c r="A36" s="100"/>
      <c r="B36" s="101" t="s">
        <v>127</v>
      </c>
      <c r="C36" s="102"/>
      <c r="D36" s="52">
        <v>2</v>
      </c>
      <c r="E36" s="53" t="s">
        <v>128</v>
      </c>
      <c r="F36" s="54">
        <v>0</v>
      </c>
      <c r="G36" s="49"/>
      <c r="H36" s="50"/>
      <c r="I36" s="51"/>
      <c r="J36" s="52">
        <v>3</v>
      </c>
      <c r="K36" s="53" t="s">
        <v>128</v>
      </c>
      <c r="L36" s="54">
        <v>0</v>
      </c>
      <c r="M36" s="68"/>
      <c r="N36" s="69"/>
      <c r="O36" s="70"/>
      <c r="P36" s="103"/>
      <c r="Q36" s="103"/>
      <c r="R36" s="103"/>
      <c r="S36" s="103"/>
      <c r="T36" s="110"/>
      <c r="U36" s="103"/>
    </row>
    <row r="37" spans="1:24" ht="25.5" customHeight="1" x14ac:dyDescent="0.45">
      <c r="A37" s="55"/>
      <c r="B37" s="56"/>
      <c r="C37" s="56"/>
      <c r="D37" s="57"/>
      <c r="E37" s="58"/>
      <c r="F37" s="57"/>
      <c r="G37" s="57"/>
      <c r="H37" s="58"/>
      <c r="I37" s="57"/>
      <c r="J37" s="57"/>
      <c r="K37" s="58"/>
      <c r="L37" s="57"/>
      <c r="M37" s="57"/>
      <c r="N37" s="57"/>
      <c r="O37" s="57"/>
      <c r="P37" s="57"/>
      <c r="Q37" s="57"/>
      <c r="R37" s="57"/>
      <c r="S37" s="57"/>
      <c r="T37" s="57"/>
      <c r="U37" s="58"/>
    </row>
    <row r="38" spans="1:24" ht="28.25" x14ac:dyDescent="0.45">
      <c r="A38" s="60" t="s">
        <v>15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</row>
    <row r="39" spans="1:24" ht="51" customHeight="1" x14ac:dyDescent="0.45">
      <c r="A39" s="107" t="s">
        <v>117</v>
      </c>
      <c r="B39" s="108"/>
      <c r="C39" s="109"/>
      <c r="D39" s="106" t="str">
        <f>A40</f>
        <v>リーベル</v>
      </c>
      <c r="E39" s="106"/>
      <c r="F39" s="106"/>
      <c r="G39" s="106" t="str">
        <f>A42</f>
        <v>ミネルバ</v>
      </c>
      <c r="H39" s="106"/>
      <c r="I39" s="106"/>
      <c r="J39" s="106" t="str">
        <f>A44</f>
        <v>横瀬西</v>
      </c>
      <c r="K39" s="106"/>
      <c r="L39" s="106"/>
      <c r="M39" s="106" t="str">
        <f>A46</f>
        <v>和田</v>
      </c>
      <c r="N39" s="106"/>
      <c r="O39" s="106"/>
      <c r="P39" s="106" t="str">
        <f>A48</f>
        <v>きつき・大野</v>
      </c>
      <c r="Q39" s="106"/>
      <c r="R39" s="106"/>
      <c r="S39" s="88" t="s">
        <v>119</v>
      </c>
      <c r="T39" s="78" t="s">
        <v>122</v>
      </c>
      <c r="U39" s="88" t="s">
        <v>123</v>
      </c>
      <c r="V39" s="78" t="s">
        <v>124</v>
      </c>
      <c r="W39" s="103" t="s">
        <v>133</v>
      </c>
      <c r="X39" s="103"/>
    </row>
    <row r="40" spans="1:24" ht="25.5" customHeight="1" x14ac:dyDescent="0.45">
      <c r="A40" s="100" t="s">
        <v>75</v>
      </c>
      <c r="B40" s="101" t="s">
        <v>125</v>
      </c>
      <c r="C40" s="102"/>
      <c r="D40" s="43"/>
      <c r="E40" s="44"/>
      <c r="F40" s="45"/>
      <c r="G40" s="46"/>
      <c r="H40" s="47" t="str">
        <f>IF(G41="","",IF(G41&gt;I41,"○",IF(G41&lt;I41,"●",IF(G41=I41,"△"))))</f>
        <v>●</v>
      </c>
      <c r="I40" s="48"/>
      <c r="J40" s="43"/>
      <c r="K40" s="44" t="str">
        <f>IF(J41="","",IF(J41&gt;L41,"○",IF(J41&lt;L41,"●",IF(J41=L41,"△"))))</f>
        <v/>
      </c>
      <c r="L40" s="45"/>
      <c r="M40" s="43"/>
      <c r="N40" s="44" t="str">
        <f>IF(M41="","",IF(M41&gt;O41,"○",IF(M41&lt;O41,"●",IF(M41=O41,"△"))))</f>
        <v/>
      </c>
      <c r="O40" s="45"/>
      <c r="P40" s="46"/>
      <c r="Q40" s="47" t="str">
        <f>IF(P41="","",IF(P41&gt;R41,"○",IF(P41&lt;R41,"●",IF(P41=R41,"△"))))</f>
        <v>●</v>
      </c>
      <c r="R40" s="48"/>
      <c r="S40" s="103">
        <f>COUNTIF(D40:R40,"○")</f>
        <v>0</v>
      </c>
      <c r="T40" s="103">
        <f>COUNTIF(D40:R40,"△")+COUNTIF(D40:R40,"▲")</f>
        <v>0</v>
      </c>
      <c r="U40" s="103">
        <f>COUNTIF(D40:R40,"●")</f>
        <v>2</v>
      </c>
      <c r="V40" s="113">
        <f>(S40*3)+(T40*1)</f>
        <v>0</v>
      </c>
      <c r="W40" s="111">
        <f>RANK(V40,V$40:V$49)</f>
        <v>5</v>
      </c>
      <c r="X40" s="113" t="s">
        <v>126</v>
      </c>
    </row>
    <row r="41" spans="1:24" ht="25.5" customHeight="1" x14ac:dyDescent="0.45">
      <c r="A41" s="100"/>
      <c r="B41" s="101" t="s">
        <v>127</v>
      </c>
      <c r="C41" s="102"/>
      <c r="D41" s="49"/>
      <c r="E41" s="50"/>
      <c r="F41" s="51"/>
      <c r="G41" s="52">
        <v>0</v>
      </c>
      <c r="H41" s="53" t="s">
        <v>128</v>
      </c>
      <c r="I41" s="54">
        <v>8</v>
      </c>
      <c r="J41" s="49"/>
      <c r="K41" s="50"/>
      <c r="L41" s="51"/>
      <c r="M41" s="49"/>
      <c r="N41" s="50"/>
      <c r="O41" s="51"/>
      <c r="P41" s="52">
        <v>0</v>
      </c>
      <c r="Q41" s="53" t="s">
        <v>128</v>
      </c>
      <c r="R41" s="54">
        <v>3</v>
      </c>
      <c r="S41" s="103"/>
      <c r="T41" s="103"/>
      <c r="U41" s="103"/>
      <c r="V41" s="114"/>
      <c r="W41" s="112"/>
      <c r="X41" s="114"/>
    </row>
    <row r="42" spans="1:24" ht="25.5" customHeight="1" x14ac:dyDescent="0.45">
      <c r="A42" s="100" t="s">
        <v>80</v>
      </c>
      <c r="B42" s="101" t="s">
        <v>125</v>
      </c>
      <c r="C42" s="102"/>
      <c r="D42" s="46"/>
      <c r="E42" s="47" t="str">
        <f>IF(D43="","",IF(D43&gt;F43,"○",IF(D43&lt;F43,"●",IF(D43=F43,"△"))))</f>
        <v>○</v>
      </c>
      <c r="F42" s="48"/>
      <c r="G42" s="43"/>
      <c r="H42" s="44"/>
      <c r="I42" s="45"/>
      <c r="J42" s="46"/>
      <c r="K42" s="47" t="str">
        <f>IF(J43="","",IF(J43&gt;L43,"○",IF(J43&lt;L43,"●",IF(J43=L43,"△"))))</f>
        <v>○</v>
      </c>
      <c r="L42" s="48"/>
      <c r="M42" s="43"/>
      <c r="N42" s="44" t="str">
        <f>IF(M43="","",IF(M43&gt;O43,"○",IF(M43&lt;O43,"●",IF(M43=O43,"△"))))</f>
        <v/>
      </c>
      <c r="O42" s="45"/>
      <c r="P42" s="43"/>
      <c r="Q42" s="44" t="str">
        <f>IF(P43="","",IF(P43&gt;R43,"○",IF(P43&lt;R43,"●",IF(P43=R43,"△"))))</f>
        <v/>
      </c>
      <c r="R42" s="45"/>
      <c r="S42" s="103">
        <f>COUNTIF(D42:R42,"○")</f>
        <v>2</v>
      </c>
      <c r="T42" s="103">
        <f>COUNTIF(D42:R42,"△")+COUNTIF(D42:R42,"▲")</f>
        <v>0</v>
      </c>
      <c r="U42" s="103">
        <f>COUNTIF(D42:R42,"●")</f>
        <v>0</v>
      </c>
      <c r="V42" s="113">
        <f>(S42*3)+(T42*1)</f>
        <v>6</v>
      </c>
      <c r="W42" s="111">
        <f>RANK(V42,V$40:V$49)</f>
        <v>1</v>
      </c>
      <c r="X42" s="113" t="s">
        <v>126</v>
      </c>
    </row>
    <row r="43" spans="1:24" ht="25.5" customHeight="1" x14ac:dyDescent="0.45">
      <c r="A43" s="100"/>
      <c r="B43" s="101" t="s">
        <v>127</v>
      </c>
      <c r="C43" s="102"/>
      <c r="D43" s="52">
        <v>8</v>
      </c>
      <c r="E43" s="53" t="s">
        <v>128</v>
      </c>
      <c r="F43" s="54">
        <v>0</v>
      </c>
      <c r="G43" s="49"/>
      <c r="H43" s="50"/>
      <c r="I43" s="51"/>
      <c r="J43" s="52">
        <v>8</v>
      </c>
      <c r="K43" s="53" t="s">
        <v>128</v>
      </c>
      <c r="L43" s="54">
        <v>0</v>
      </c>
      <c r="M43" s="49"/>
      <c r="N43" s="50"/>
      <c r="O43" s="51"/>
      <c r="P43" s="49"/>
      <c r="Q43" s="50"/>
      <c r="R43" s="51"/>
      <c r="S43" s="103"/>
      <c r="T43" s="103"/>
      <c r="U43" s="103"/>
      <c r="V43" s="114"/>
      <c r="W43" s="112"/>
      <c r="X43" s="114"/>
    </row>
    <row r="44" spans="1:24" ht="25.5" customHeight="1" x14ac:dyDescent="0.45">
      <c r="A44" s="100" t="s">
        <v>86</v>
      </c>
      <c r="B44" s="101" t="s">
        <v>125</v>
      </c>
      <c r="C44" s="102"/>
      <c r="D44" s="43"/>
      <c r="E44" s="44" t="str">
        <f>IF(D45="","",IF(D45&gt;F45,"○",IF(D45&lt;F45,"●",IF(D45=F45,"△"))))</f>
        <v/>
      </c>
      <c r="F44" s="45"/>
      <c r="G44" s="46"/>
      <c r="H44" s="47" t="str">
        <f>IF(G45="","",IF(G45&gt;I45,"○",IF(G45&lt;I45,"●",IF(G45=I45,"△"))))</f>
        <v>●</v>
      </c>
      <c r="I44" s="48"/>
      <c r="J44" s="43"/>
      <c r="K44" s="44"/>
      <c r="L44" s="45"/>
      <c r="M44" s="46"/>
      <c r="N44" s="47" t="str">
        <f>IF(M45="","",IF(M45&gt;O45,"○",IF(M45&lt;O45,"●",IF(M45=O45,"△"))))</f>
        <v>△</v>
      </c>
      <c r="O44" s="48"/>
      <c r="P44" s="43"/>
      <c r="Q44" s="44" t="str">
        <f>IF(P45="","",IF(P45&gt;R45,"○",IF(P45&lt;R45,"●",IF(P45=R45,"△"))))</f>
        <v/>
      </c>
      <c r="R44" s="45"/>
      <c r="S44" s="103">
        <f>COUNTIF(D44:R44,"○")</f>
        <v>0</v>
      </c>
      <c r="T44" s="103">
        <f>COUNTIF(D44:R44,"△")+COUNTIF(D44:R44,"▲")</f>
        <v>1</v>
      </c>
      <c r="U44" s="103">
        <f>COUNTIF(D44:R44,"●")</f>
        <v>1</v>
      </c>
      <c r="V44" s="113">
        <f>(S44*3)+(T44*1)</f>
        <v>1</v>
      </c>
      <c r="W44" s="111">
        <v>4</v>
      </c>
      <c r="X44" s="113" t="s">
        <v>126</v>
      </c>
    </row>
    <row r="45" spans="1:24" ht="25.5" customHeight="1" x14ac:dyDescent="0.45">
      <c r="A45" s="100"/>
      <c r="B45" s="101" t="s">
        <v>127</v>
      </c>
      <c r="C45" s="102"/>
      <c r="D45" s="49"/>
      <c r="E45" s="50"/>
      <c r="F45" s="51"/>
      <c r="G45" s="52">
        <v>0</v>
      </c>
      <c r="H45" s="53" t="s">
        <v>128</v>
      </c>
      <c r="I45" s="54">
        <v>8</v>
      </c>
      <c r="J45" s="49"/>
      <c r="K45" s="50"/>
      <c r="L45" s="51"/>
      <c r="M45" s="52">
        <v>0</v>
      </c>
      <c r="N45" s="53" t="s">
        <v>128</v>
      </c>
      <c r="O45" s="54">
        <v>0</v>
      </c>
      <c r="P45" s="49"/>
      <c r="Q45" s="50"/>
      <c r="R45" s="51"/>
      <c r="S45" s="103"/>
      <c r="T45" s="103"/>
      <c r="U45" s="103"/>
      <c r="V45" s="114"/>
      <c r="W45" s="112"/>
      <c r="X45" s="114"/>
    </row>
    <row r="46" spans="1:24" ht="27.75" customHeight="1" x14ac:dyDescent="0.45">
      <c r="A46" s="100" t="s">
        <v>148</v>
      </c>
      <c r="B46" s="101" t="s">
        <v>125</v>
      </c>
      <c r="C46" s="102"/>
      <c r="D46" s="43"/>
      <c r="E46" s="44"/>
      <c r="F46" s="45"/>
      <c r="G46" s="43"/>
      <c r="H46" s="44" t="str">
        <f>IF(G47="","",IF(G47&gt;I47,"○",IF(G47&lt;I47,"●",IF(G47=I47,"△"))))</f>
        <v/>
      </c>
      <c r="I46" s="45"/>
      <c r="J46" s="46"/>
      <c r="K46" s="47" t="str">
        <f>IF(J47="","",IF(J47&gt;L47,"○",IF(J47&lt;L47,"●",IF(J47=L47,"△"))))</f>
        <v>△</v>
      </c>
      <c r="L46" s="48"/>
      <c r="M46" s="65"/>
      <c r="N46" s="66"/>
      <c r="O46" s="67"/>
      <c r="P46" s="46"/>
      <c r="Q46" s="47" t="str">
        <f>IF(P47="","",IF(P47&gt;R47,"○",IF(P47&lt;R47,"●",IF(P47=R47,"△"))))</f>
        <v>●</v>
      </c>
      <c r="R46" s="48"/>
      <c r="S46" s="103">
        <f>COUNTIF(D46:R46,"○")</f>
        <v>0</v>
      </c>
      <c r="T46" s="103">
        <f>COUNTIF(D46:R46,"△")+COUNTIF(D46:R46,"▲")</f>
        <v>1</v>
      </c>
      <c r="U46" s="103">
        <f>COUNTIF(D46:R46,"●")</f>
        <v>1</v>
      </c>
      <c r="V46" s="113">
        <f>(S46*3)+(T46*1)</f>
        <v>1</v>
      </c>
      <c r="W46" s="111">
        <f>RANK(V46,V$40:V$49)</f>
        <v>3</v>
      </c>
      <c r="X46" s="113" t="s">
        <v>126</v>
      </c>
    </row>
    <row r="47" spans="1:24" ht="27.75" customHeight="1" x14ac:dyDescent="0.45">
      <c r="A47" s="100"/>
      <c r="B47" s="101" t="s">
        <v>127</v>
      </c>
      <c r="C47" s="102"/>
      <c r="D47" s="49"/>
      <c r="E47" s="50"/>
      <c r="F47" s="51"/>
      <c r="G47" s="49"/>
      <c r="H47" s="50"/>
      <c r="I47" s="51"/>
      <c r="J47" s="52">
        <v>0</v>
      </c>
      <c r="K47" s="53" t="s">
        <v>128</v>
      </c>
      <c r="L47" s="54">
        <v>0</v>
      </c>
      <c r="M47" s="68"/>
      <c r="N47" s="69"/>
      <c r="O47" s="70"/>
      <c r="P47" s="52">
        <v>1</v>
      </c>
      <c r="Q47" s="53" t="s">
        <v>128</v>
      </c>
      <c r="R47" s="54">
        <v>2</v>
      </c>
      <c r="S47" s="103"/>
      <c r="T47" s="103"/>
      <c r="U47" s="103"/>
      <c r="V47" s="114"/>
      <c r="W47" s="112"/>
      <c r="X47" s="114"/>
    </row>
    <row r="48" spans="1:24" ht="27.75" customHeight="1" x14ac:dyDescent="0.45">
      <c r="A48" s="100" t="s">
        <v>137</v>
      </c>
      <c r="B48" s="101" t="s">
        <v>125</v>
      </c>
      <c r="C48" s="102"/>
      <c r="D48" s="46"/>
      <c r="E48" s="47" t="str">
        <f>IF(D49="","",IF(D49&gt;F49,"○",IF(D49&lt;F49,"●",IF(D49=F49,"△"))))</f>
        <v>○</v>
      </c>
      <c r="F48" s="48"/>
      <c r="G48" s="43"/>
      <c r="H48" s="44" t="str">
        <f>IF(G49="","",IF(G49&gt;I49,"○",IF(G49&lt;I49,"●",IF(G49=I49,"△"))))</f>
        <v/>
      </c>
      <c r="I48" s="45"/>
      <c r="J48" s="65"/>
      <c r="K48" s="66"/>
      <c r="L48" s="67"/>
      <c r="M48" s="46"/>
      <c r="N48" s="47" t="str">
        <f>IF(M49="","",IF(M49&gt;O49,"○",IF(M49&lt;O49,"●",IF(M49=O49,"△"))))</f>
        <v>○</v>
      </c>
      <c r="O48" s="48"/>
      <c r="P48" s="65"/>
      <c r="Q48" s="66"/>
      <c r="R48" s="67"/>
      <c r="S48" s="103">
        <f>COUNTIF(D48:R48,"○")</f>
        <v>2</v>
      </c>
      <c r="T48" s="103">
        <f>COUNTIF(D48:R48,"△")+COUNTIF(D48:R48,"▲")</f>
        <v>0</v>
      </c>
      <c r="U48" s="103">
        <f>COUNTIF(D48:R48,"●")</f>
        <v>0</v>
      </c>
      <c r="V48" s="113">
        <f>(S48*3)+(T48*1)</f>
        <v>6</v>
      </c>
      <c r="W48" s="111">
        <v>2</v>
      </c>
      <c r="X48" s="113" t="s">
        <v>126</v>
      </c>
    </row>
    <row r="49" spans="1:24" ht="27.75" customHeight="1" x14ac:dyDescent="0.45">
      <c r="A49" s="100"/>
      <c r="B49" s="101" t="s">
        <v>127</v>
      </c>
      <c r="C49" s="102"/>
      <c r="D49" s="52">
        <v>3</v>
      </c>
      <c r="E49" s="53" t="s">
        <v>128</v>
      </c>
      <c r="F49" s="54">
        <v>0</v>
      </c>
      <c r="G49" s="49"/>
      <c r="H49" s="50"/>
      <c r="I49" s="51"/>
      <c r="J49" s="68"/>
      <c r="K49" s="69"/>
      <c r="L49" s="70"/>
      <c r="M49" s="52">
        <v>2</v>
      </c>
      <c r="N49" s="53" t="s">
        <v>128</v>
      </c>
      <c r="O49" s="54">
        <v>1</v>
      </c>
      <c r="P49" s="68"/>
      <c r="Q49" s="69"/>
      <c r="R49" s="70"/>
      <c r="S49" s="103"/>
      <c r="T49" s="103"/>
      <c r="U49" s="103"/>
      <c r="V49" s="114"/>
      <c r="W49" s="112"/>
      <c r="X49" s="114"/>
    </row>
    <row r="51" spans="1:24" ht="25.75" x14ac:dyDescent="0.45">
      <c r="A51" s="61" t="s">
        <v>129</v>
      </c>
      <c r="H51" s="63" t="s">
        <v>173</v>
      </c>
    </row>
    <row r="52" spans="1:24" ht="14" thickBot="1" x14ac:dyDescent="0.6">
      <c r="E52" s="63">
        <v>0</v>
      </c>
      <c r="H52" s="132"/>
      <c r="I52" s="132"/>
      <c r="J52" s="132"/>
      <c r="K52" s="132">
        <v>5</v>
      </c>
    </row>
    <row r="53" spans="1:24" ht="14" thickTop="1" x14ac:dyDescent="0.45">
      <c r="E53" s="135"/>
      <c r="F53" s="77"/>
      <c r="G53" s="77"/>
      <c r="H53" s="133"/>
      <c r="I53" s="133"/>
      <c r="J53" s="133"/>
      <c r="K53" s="133"/>
      <c r="L53" s="134"/>
    </row>
    <row r="54" spans="1:24" ht="14" thickBot="1" x14ac:dyDescent="0.6">
      <c r="C54" s="63">
        <v>0</v>
      </c>
      <c r="E54" s="136"/>
      <c r="F54" s="132">
        <v>0</v>
      </c>
      <c r="J54" s="63">
        <v>1</v>
      </c>
      <c r="K54" s="133"/>
      <c r="L54" s="136"/>
      <c r="M54" s="132">
        <v>3</v>
      </c>
    </row>
    <row r="55" spans="1:24" ht="14" thickTop="1" x14ac:dyDescent="0.45">
      <c r="C55" s="89"/>
      <c r="D55" s="130" t="s">
        <v>190</v>
      </c>
      <c r="E55" s="131"/>
      <c r="F55" s="133"/>
      <c r="G55" s="134"/>
      <c r="J55" s="89"/>
      <c r="K55" s="77"/>
      <c r="M55" s="133"/>
      <c r="N55" s="134"/>
    </row>
    <row r="56" spans="1:24" x14ac:dyDescent="0.45">
      <c r="C56" s="90"/>
      <c r="F56" s="133"/>
      <c r="G56" s="134"/>
      <c r="J56" s="90"/>
      <c r="M56" s="133"/>
      <c r="N56" s="134"/>
    </row>
    <row r="57" spans="1:24" x14ac:dyDescent="0.45">
      <c r="B57" s="121" t="s">
        <v>134</v>
      </c>
      <c r="C57" s="121"/>
      <c r="F57" s="121" t="s">
        <v>130</v>
      </c>
      <c r="G57" s="121"/>
      <c r="I57" s="121" t="s">
        <v>131</v>
      </c>
      <c r="J57" s="121"/>
      <c r="M57" s="121" t="s">
        <v>132</v>
      </c>
      <c r="N57" s="121"/>
    </row>
    <row r="58" spans="1:24" x14ac:dyDescent="0.45">
      <c r="B58" s="115" t="s">
        <v>169</v>
      </c>
      <c r="C58" s="116"/>
      <c r="F58" s="115" t="s">
        <v>172</v>
      </c>
      <c r="G58" s="116"/>
      <c r="I58" s="115" t="s">
        <v>170</v>
      </c>
      <c r="J58" s="116"/>
      <c r="M58" s="115" t="s">
        <v>173</v>
      </c>
      <c r="N58" s="116"/>
    </row>
    <row r="59" spans="1:24" x14ac:dyDescent="0.45">
      <c r="B59" s="117"/>
      <c r="C59" s="118"/>
      <c r="F59" s="117"/>
      <c r="G59" s="118"/>
      <c r="I59" s="117"/>
      <c r="J59" s="118"/>
      <c r="M59" s="117"/>
      <c r="N59" s="118"/>
    </row>
    <row r="60" spans="1:24" x14ac:dyDescent="0.45">
      <c r="B60" s="117"/>
      <c r="C60" s="118"/>
      <c r="F60" s="117"/>
      <c r="G60" s="118"/>
      <c r="I60" s="117"/>
      <c r="J60" s="118"/>
      <c r="M60" s="117"/>
      <c r="N60" s="118"/>
    </row>
    <row r="61" spans="1:24" x14ac:dyDescent="0.45">
      <c r="B61" s="117"/>
      <c r="C61" s="118"/>
      <c r="F61" s="117"/>
      <c r="G61" s="118"/>
      <c r="I61" s="117"/>
      <c r="J61" s="118"/>
      <c r="M61" s="117"/>
      <c r="N61" s="118"/>
    </row>
    <row r="62" spans="1:24" x14ac:dyDescent="0.45">
      <c r="B62" s="117"/>
      <c r="C62" s="118"/>
      <c r="F62" s="117"/>
      <c r="G62" s="118"/>
      <c r="I62" s="117"/>
      <c r="J62" s="118"/>
      <c r="M62" s="117"/>
      <c r="N62" s="118"/>
    </row>
    <row r="63" spans="1:24" x14ac:dyDescent="0.45">
      <c r="B63" s="117"/>
      <c r="C63" s="118"/>
      <c r="F63" s="117"/>
      <c r="G63" s="118"/>
      <c r="I63" s="117"/>
      <c r="J63" s="118"/>
      <c r="M63" s="117"/>
      <c r="N63" s="118"/>
    </row>
    <row r="64" spans="1:24" x14ac:dyDescent="0.45">
      <c r="B64" s="119"/>
      <c r="C64" s="120"/>
      <c r="F64" s="119"/>
      <c r="G64" s="120"/>
      <c r="I64" s="119"/>
      <c r="J64" s="120"/>
      <c r="M64" s="119"/>
      <c r="N64" s="120"/>
    </row>
  </sheetData>
  <mergeCells count="187">
    <mergeCell ref="D55:E55"/>
    <mergeCell ref="W39:X39"/>
    <mergeCell ref="W40:W41"/>
    <mergeCell ref="V40:V41"/>
    <mergeCell ref="V42:V43"/>
    <mergeCell ref="W42:W43"/>
    <mergeCell ref="V44:V45"/>
    <mergeCell ref="B58:C64"/>
    <mergeCell ref="F58:G64"/>
    <mergeCell ref="I58:J64"/>
    <mergeCell ref="M58:N64"/>
    <mergeCell ref="X40:X41"/>
    <mergeCell ref="X42:X43"/>
    <mergeCell ref="X44:X45"/>
    <mergeCell ref="X46:X47"/>
    <mergeCell ref="X48:X49"/>
    <mergeCell ref="W44:W45"/>
    <mergeCell ref="V46:V47"/>
    <mergeCell ref="W46:W47"/>
    <mergeCell ref="V48:V49"/>
    <mergeCell ref="W48:W49"/>
    <mergeCell ref="M57:N57"/>
    <mergeCell ref="I57:J57"/>
    <mergeCell ref="F57:G57"/>
    <mergeCell ref="B57:C57"/>
    <mergeCell ref="A48:A49"/>
    <mergeCell ref="B48:C48"/>
    <mergeCell ref="S48:S49"/>
    <mergeCell ref="T48:T49"/>
    <mergeCell ref="U48:U49"/>
    <mergeCell ref="B45:C45"/>
    <mergeCell ref="A46:A47"/>
    <mergeCell ref="B46:C46"/>
    <mergeCell ref="S46:S47"/>
    <mergeCell ref="T46:T47"/>
    <mergeCell ref="U46:U47"/>
    <mergeCell ref="B47:C47"/>
    <mergeCell ref="T44:T45"/>
    <mergeCell ref="U44:U45"/>
    <mergeCell ref="B49:C49"/>
    <mergeCell ref="A42:A43"/>
    <mergeCell ref="B42:C42"/>
    <mergeCell ref="S42:S43"/>
    <mergeCell ref="T42:T43"/>
    <mergeCell ref="U42:U43"/>
    <mergeCell ref="B43:C43"/>
    <mergeCell ref="A44:A45"/>
    <mergeCell ref="B44:C44"/>
    <mergeCell ref="S44:S45"/>
    <mergeCell ref="A40:A41"/>
    <mergeCell ref="B40:C40"/>
    <mergeCell ref="S40:S41"/>
    <mergeCell ref="T40:T41"/>
    <mergeCell ref="U40:U41"/>
    <mergeCell ref="B41:C41"/>
    <mergeCell ref="A39:C39"/>
    <mergeCell ref="D39:F39"/>
    <mergeCell ref="G39:I39"/>
    <mergeCell ref="J39:L39"/>
    <mergeCell ref="M39:O39"/>
    <mergeCell ref="P39:R39"/>
    <mergeCell ref="B36:C36"/>
    <mergeCell ref="S35:S36"/>
    <mergeCell ref="T35:T36"/>
    <mergeCell ref="U35:U36"/>
    <mergeCell ref="B34:C34"/>
    <mergeCell ref="A35:A36"/>
    <mergeCell ref="B35:C35"/>
    <mergeCell ref="P35:P36"/>
    <mergeCell ref="Q35:Q36"/>
    <mergeCell ref="R35:R36"/>
    <mergeCell ref="S33:S34"/>
    <mergeCell ref="T33:T34"/>
    <mergeCell ref="U33:U34"/>
    <mergeCell ref="R33:R34"/>
    <mergeCell ref="A33:A34"/>
    <mergeCell ref="B33:C33"/>
    <mergeCell ref="P33:P34"/>
    <mergeCell ref="Q33:Q34"/>
    <mergeCell ref="T31:T32"/>
    <mergeCell ref="U31:U32"/>
    <mergeCell ref="B30:C30"/>
    <mergeCell ref="A31:A32"/>
    <mergeCell ref="B31:C31"/>
    <mergeCell ref="P31:P32"/>
    <mergeCell ref="Q31:Q32"/>
    <mergeCell ref="R31:R32"/>
    <mergeCell ref="S31:S32"/>
    <mergeCell ref="S29:S30"/>
    <mergeCell ref="T29:T30"/>
    <mergeCell ref="U29:U30"/>
    <mergeCell ref="A29:A30"/>
    <mergeCell ref="B29:C29"/>
    <mergeCell ref="P29:P30"/>
    <mergeCell ref="Q29:Q30"/>
    <mergeCell ref="R29:R30"/>
    <mergeCell ref="B32:C32"/>
    <mergeCell ref="R24:R25"/>
    <mergeCell ref="S22:S23"/>
    <mergeCell ref="T22:T23"/>
    <mergeCell ref="U22:U23"/>
    <mergeCell ref="B25:C25"/>
    <mergeCell ref="A28:C28"/>
    <mergeCell ref="D28:F28"/>
    <mergeCell ref="G28:I28"/>
    <mergeCell ref="J28:L28"/>
    <mergeCell ref="M28:O28"/>
    <mergeCell ref="T28:U28"/>
    <mergeCell ref="S24:S25"/>
    <mergeCell ref="T24:T25"/>
    <mergeCell ref="U24:U25"/>
    <mergeCell ref="R22:R23"/>
    <mergeCell ref="B23:C23"/>
    <mergeCell ref="A24:A25"/>
    <mergeCell ref="B24:C24"/>
    <mergeCell ref="P24:P25"/>
    <mergeCell ref="Q24:Q25"/>
    <mergeCell ref="T20:T21"/>
    <mergeCell ref="U20:U21"/>
    <mergeCell ref="B19:C19"/>
    <mergeCell ref="A20:A21"/>
    <mergeCell ref="B20:C20"/>
    <mergeCell ref="P20:P21"/>
    <mergeCell ref="Q20:Q21"/>
    <mergeCell ref="R20:R21"/>
    <mergeCell ref="S20:S21"/>
    <mergeCell ref="S18:S19"/>
    <mergeCell ref="T18:T19"/>
    <mergeCell ref="T17:U17"/>
    <mergeCell ref="U18:U19"/>
    <mergeCell ref="A18:A19"/>
    <mergeCell ref="B18:C18"/>
    <mergeCell ref="P18:P19"/>
    <mergeCell ref="Q18:Q19"/>
    <mergeCell ref="R18:R19"/>
    <mergeCell ref="A13:A14"/>
    <mergeCell ref="B13:C13"/>
    <mergeCell ref="P13:P14"/>
    <mergeCell ref="Q13:Q14"/>
    <mergeCell ref="R13:R14"/>
    <mergeCell ref="A17:C17"/>
    <mergeCell ref="D17:F17"/>
    <mergeCell ref="G17:I17"/>
    <mergeCell ref="J17:L17"/>
    <mergeCell ref="M17:O17"/>
    <mergeCell ref="S13:S14"/>
    <mergeCell ref="T13:T14"/>
    <mergeCell ref="U13:U14"/>
    <mergeCell ref="T11:T12"/>
    <mergeCell ref="U11:U12"/>
    <mergeCell ref="B10:C10"/>
    <mergeCell ref="R11:R12"/>
    <mergeCell ref="D6:F6"/>
    <mergeCell ref="G6:I6"/>
    <mergeCell ref="T9:T10"/>
    <mergeCell ref="U9:U10"/>
    <mergeCell ref="B8:C8"/>
    <mergeCell ref="S11:S12"/>
    <mergeCell ref="A9:A10"/>
    <mergeCell ref="B9:C9"/>
    <mergeCell ref="P9:P10"/>
    <mergeCell ref="Q9:Q10"/>
    <mergeCell ref="R9:R10"/>
    <mergeCell ref="J6:L6"/>
    <mergeCell ref="M6:O6"/>
    <mergeCell ref="U7:U8"/>
    <mergeCell ref="T6:U6"/>
    <mergeCell ref="A7:A8"/>
    <mergeCell ref="B7:C7"/>
    <mergeCell ref="P7:P8"/>
    <mergeCell ref="Q7:Q8"/>
    <mergeCell ref="R7:R8"/>
    <mergeCell ref="S9:S10"/>
    <mergeCell ref="A6:C6"/>
    <mergeCell ref="S7:S8"/>
    <mergeCell ref="T7:T8"/>
    <mergeCell ref="A11:A12"/>
    <mergeCell ref="B11:C11"/>
    <mergeCell ref="P11:P12"/>
    <mergeCell ref="Q11:Q12"/>
    <mergeCell ref="B14:C14"/>
    <mergeCell ref="B21:C21"/>
    <mergeCell ref="A22:A23"/>
    <mergeCell ref="B22:C22"/>
    <mergeCell ref="P22:P23"/>
    <mergeCell ref="Q22:Q23"/>
    <mergeCell ref="B12:C12"/>
  </mergeCells>
  <phoneticPr fontId="20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"/>
  <sheetViews>
    <sheetView showGridLines="0" zoomScale="70" zoomScaleNormal="70" workbookViewId="0">
      <selection activeCell="A2" sqref="A2"/>
    </sheetView>
  </sheetViews>
  <sheetFormatPr defaultRowHeight="13.25" x14ac:dyDescent="0.45"/>
  <sheetData>
    <row r="1" spans="1:1" ht="28.25" x14ac:dyDescent="0.85">
      <c r="A1" s="1" t="s">
        <v>8</v>
      </c>
    </row>
  </sheetData>
  <phoneticPr fontId="20"/>
  <pageMargins left="0.78740157480314965" right="0.78740157480314965" top="0.98425196850393704" bottom="0.98425196850393704" header="0.51181102362204722" footer="0.51181102362204722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組合せ</vt:lpstr>
      <vt:lpstr>日程 審判入り</vt:lpstr>
      <vt:lpstr>星取表</vt:lpstr>
      <vt:lpstr>会場図</vt:lpstr>
      <vt:lpstr>組合せ!Print_Area</vt:lpstr>
      <vt:lpstr>'日程 審判入り'!Print_Area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e_shono</dc:creator>
  <cp:lastModifiedBy>上野貴士</cp:lastModifiedBy>
  <cp:lastPrinted>2022-06-03T23:23:49Z</cp:lastPrinted>
  <dcterms:created xsi:type="dcterms:W3CDTF">2012-08-07T03:12:27Z</dcterms:created>
  <dcterms:modified xsi:type="dcterms:W3CDTF">2022-06-04T07:53:25Z</dcterms:modified>
</cp:coreProperties>
</file>