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46" yWindow="65446" windowWidth="19380" windowHeight="10380" activeTab="1"/>
  </bookViews>
  <sheets>
    <sheet name="日程" sheetId="1" r:id="rId1"/>
    <sheet name="星取表" sheetId="4" r:id="rId2"/>
    <sheet name="会場図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<sst xmlns="http://schemas.openxmlformats.org/spreadsheetml/2006/main" count="251" uniqueCount="142">
  <si>
    <t>第12回　郡市対抗ガールズサッカー選手権大会　組合せ</t>
    <rPh sb="3" eb="4">
      <t>カイ</t>
    </rPh>
    <rPh sb="23" eb="25">
      <t>クミアワ</t>
    </rPh>
    <phoneticPr fontId="2"/>
  </si>
  <si>
    <t>参加チーム</t>
    <rPh sb="0" eb="2">
      <t>サンカ</t>
    </rPh>
    <phoneticPr fontId="2"/>
  </si>
  <si>
    <t>Aパート</t>
  </si>
  <si>
    <t>別府GSC</t>
    <rPh sb="0" eb="2">
      <t>ベップ</t>
    </rPh>
    <phoneticPr fontId="2"/>
  </si>
  <si>
    <t>速杵国東</t>
    <rPh sb="0" eb="1">
      <t>ソク</t>
    </rPh>
    <rPh sb="1" eb="2">
      <t>キネ</t>
    </rPh>
    <rPh sb="2" eb="4">
      <t>クニサキ</t>
    </rPh>
    <phoneticPr fontId="2"/>
  </si>
  <si>
    <t>西部地区トレセン</t>
    <rPh sb="0" eb="4">
      <t>セイブチク</t>
    </rPh>
    <phoneticPr fontId="2"/>
  </si>
  <si>
    <t>中津POMATO</t>
    <rPh sb="0" eb="2">
      <t>ナカツ</t>
    </rPh>
    <phoneticPr fontId="2"/>
  </si>
  <si>
    <t>大分市トレセンA</t>
    <rPh sb="0" eb="3">
      <t>オオイタシ</t>
    </rPh>
    <phoneticPr fontId="2"/>
  </si>
  <si>
    <t>大分市トレセンB</t>
    <rPh sb="0" eb="3">
      <t>オオイタシ</t>
    </rPh>
    <phoneticPr fontId="2"/>
  </si>
  <si>
    <t>Bパート</t>
  </si>
  <si>
    <t>第１２回　郡市対抗ガールズサッカー選手権大会　日程</t>
    <rPh sb="23" eb="25">
      <t>ニッテイ</t>
    </rPh>
    <phoneticPr fontId="2"/>
  </si>
  <si>
    <t>（１）期日</t>
  </si>
  <si>
    <t>８月１１日（金）</t>
    <rPh sb="6" eb="7">
      <t>キン</t>
    </rPh>
    <phoneticPr fontId="2"/>
  </si>
  <si>
    <t>（２）日程</t>
  </si>
  <si>
    <t>大分県サッカー協会人工芝グラウンド　Ａコート</t>
    <rPh sb="0" eb="3">
      <t>オオイタケン</t>
    </rPh>
    <rPh sb="7" eb="9">
      <t>キョウカイ</t>
    </rPh>
    <rPh sb="9" eb="11">
      <t>ジンコウ</t>
    </rPh>
    <rPh sb="11" eb="12">
      <t>シバ</t>
    </rPh>
    <phoneticPr fontId="2"/>
  </si>
  <si>
    <t>大分県サッカー協会人工芝グラウンド　Bコート</t>
    <rPh sb="0" eb="3">
      <t>オオイタケン</t>
    </rPh>
    <rPh sb="7" eb="9">
      <t>キョウカイ</t>
    </rPh>
    <rPh sb="9" eb="11">
      <t>ジンコウ</t>
    </rPh>
    <rPh sb="11" eb="12">
      <t>シバ</t>
    </rPh>
    <phoneticPr fontId="2"/>
  </si>
  <si>
    <t>９：３０～</t>
  </si>
  <si>
    <t>開会式</t>
    <rPh sb="0" eb="2">
      <t>カイカイ</t>
    </rPh>
    <rPh sb="2" eb="3">
      <t>シキ</t>
    </rPh>
    <phoneticPr fontId="2"/>
  </si>
  <si>
    <t>審判</t>
    <rPh sb="0" eb="2">
      <t>シンパン</t>
    </rPh>
    <phoneticPr fontId="2"/>
  </si>
  <si>
    <t>①</t>
  </si>
  <si>
    <t>１０：００～</t>
  </si>
  <si>
    <t>第１試合</t>
    <rPh sb="0" eb="1">
      <t>ダイ</t>
    </rPh>
    <rPh sb="2" eb="4">
      <t>シアイ</t>
    </rPh>
    <phoneticPr fontId="2"/>
  </si>
  <si>
    <t>ア</t>
  </si>
  <si>
    <t>イ</t>
  </si>
  <si>
    <t>ウ</t>
  </si>
  <si>
    <t>エ</t>
  </si>
  <si>
    <t>オ</t>
  </si>
  <si>
    <t>カ</t>
  </si>
  <si>
    <t>②</t>
  </si>
  <si>
    <t>第２試合</t>
    <rPh sb="0" eb="1">
      <t>ダイ</t>
    </rPh>
    <rPh sb="2" eb="4">
      <t>シアイ</t>
    </rPh>
    <phoneticPr fontId="2"/>
  </si>
  <si>
    <t>③</t>
  </si>
  <si>
    <t>第３試合</t>
    <rPh sb="0" eb="1">
      <t>ダイ</t>
    </rPh>
    <rPh sb="2" eb="4">
      <t>シアイ</t>
    </rPh>
    <phoneticPr fontId="2"/>
  </si>
  <si>
    <t>④</t>
  </si>
  <si>
    <t>第４試合</t>
    <rPh sb="0" eb="1">
      <t>ダイ</t>
    </rPh>
    <rPh sb="2" eb="4">
      <t>シアイ</t>
    </rPh>
    <phoneticPr fontId="2"/>
  </si>
  <si>
    <t>B3</t>
  </si>
  <si>
    <t>本部</t>
    <rPh sb="0" eb="2">
      <t>ホンブ</t>
    </rPh>
    <phoneticPr fontId="2"/>
  </si>
  <si>
    <t>A2</t>
  </si>
  <si>
    <t>B2</t>
  </si>
  <si>
    <t>⑤</t>
  </si>
  <si>
    <t>第５試合</t>
    <rPh sb="0" eb="1">
      <t>ダイ</t>
    </rPh>
    <rPh sb="2" eb="4">
      <t>シアイ</t>
    </rPh>
    <phoneticPr fontId="2"/>
  </si>
  <si>
    <t>A1</t>
  </si>
  <si>
    <t>B1</t>
  </si>
  <si>
    <t>閉会式</t>
    <rPh sb="0" eb="3">
      <t>ヘイカイシキ</t>
    </rPh>
    <phoneticPr fontId="2"/>
  </si>
  <si>
    <t>片付け</t>
  </si>
  <si>
    <t>全チームでフラッグ・本部・ゴール等を片付けます。</t>
    <rPh sb="0" eb="1">
      <t>ゼン</t>
    </rPh>
    <phoneticPr fontId="2"/>
  </si>
  <si>
    <t>《問い合わせ》　事務局　安東　携帯　０９０－８６６８−０６９７</t>
    <rPh sb="1" eb="2">
      <t>ト</t>
    </rPh>
    <rPh sb="3" eb="4">
      <t>ア</t>
    </rPh>
    <rPh sb="8" eb="10">
      <t>ジム</t>
    </rPh>
    <rPh sb="10" eb="11">
      <t>キョク</t>
    </rPh>
    <rPh sb="12" eb="14">
      <t>アンドウ</t>
    </rPh>
    <rPh sb="15" eb="17">
      <t>ケイタイ</t>
    </rPh>
    <phoneticPr fontId="3"/>
  </si>
  <si>
    <t>※指導者以外の問い合わせは、ご遠慮願います。</t>
  </si>
  <si>
    <t>開会式　次第</t>
    <rPh sb="0" eb="2">
      <t>カイカイ</t>
    </rPh>
    <rPh sb="2" eb="3">
      <t>シキ</t>
    </rPh>
    <rPh sb="4" eb="6">
      <t>シダイ</t>
    </rPh>
    <phoneticPr fontId="2"/>
  </si>
  <si>
    <t>１．初めの言葉</t>
    <rPh sb="2" eb="3">
      <t>ハジ</t>
    </rPh>
    <rPh sb="5" eb="7">
      <t>コトバ</t>
    </rPh>
    <phoneticPr fontId="2"/>
  </si>
  <si>
    <t>進行</t>
    <rPh sb="0" eb="2">
      <t>シンコウ</t>
    </rPh>
    <phoneticPr fontId="2"/>
  </si>
  <si>
    <t>２．主催者あいさつ</t>
    <rPh sb="2" eb="5">
      <t>シュサイシャ</t>
    </rPh>
    <phoneticPr fontId="2"/>
  </si>
  <si>
    <t>３．選手宣誓</t>
    <rPh sb="2" eb="4">
      <t>センシュ</t>
    </rPh>
    <rPh sb="4" eb="6">
      <t>センセイ</t>
    </rPh>
    <phoneticPr fontId="2"/>
  </si>
  <si>
    <t>アチーム主将</t>
    <rPh sb="4" eb="6">
      <t>シュショウ</t>
    </rPh>
    <phoneticPr fontId="2"/>
  </si>
  <si>
    <t>４．競技上の注意</t>
    <rPh sb="2" eb="4">
      <t>キョウギ</t>
    </rPh>
    <rPh sb="4" eb="5">
      <t>ジョウ</t>
    </rPh>
    <rPh sb="6" eb="8">
      <t>チュウイ</t>
    </rPh>
    <phoneticPr fontId="2"/>
  </si>
  <si>
    <t>（一社）大分県サッカー協会女子委員会　安東幹雄</t>
    <rPh sb="1" eb="2">
      <t>１</t>
    </rPh>
    <rPh sb="2" eb="3">
      <t>シャ</t>
    </rPh>
    <rPh sb="4" eb="6">
      <t>オオイタ</t>
    </rPh>
    <rPh sb="6" eb="7">
      <t>ケン</t>
    </rPh>
    <rPh sb="11" eb="13">
      <t>キョウカイ</t>
    </rPh>
    <rPh sb="13" eb="15">
      <t>ジョシ</t>
    </rPh>
    <rPh sb="15" eb="18">
      <t>イインカイ</t>
    </rPh>
    <rPh sb="19" eb="21">
      <t>アンドウ</t>
    </rPh>
    <rPh sb="21" eb="23">
      <t>ミキオ</t>
    </rPh>
    <phoneticPr fontId="2"/>
  </si>
  <si>
    <t>５．終わりの言葉</t>
    <rPh sb="2" eb="3">
      <t>オ</t>
    </rPh>
    <rPh sb="6" eb="8">
      <t>コトバ</t>
    </rPh>
    <phoneticPr fontId="2"/>
  </si>
  <si>
    <t>閉会式　次第</t>
    <rPh sb="0" eb="3">
      <t>ヘイカイシキ</t>
    </rPh>
    <rPh sb="4" eb="6">
      <t>シダイ</t>
    </rPh>
    <phoneticPr fontId="2"/>
  </si>
  <si>
    <t>２．成績発表</t>
    <rPh sb="2" eb="4">
      <t>セイセキ</t>
    </rPh>
    <rPh sb="4" eb="6">
      <t>ハッピョウ</t>
    </rPh>
    <phoneticPr fontId="2"/>
  </si>
  <si>
    <t>３．表彰</t>
    <rPh sb="2" eb="4">
      <t>ヒョウショウ</t>
    </rPh>
    <phoneticPr fontId="2"/>
  </si>
  <si>
    <t>４．講評</t>
    <rPh sb="2" eb="4">
      <t>コウヒョウ</t>
    </rPh>
    <phoneticPr fontId="2"/>
  </si>
  <si>
    <t>会場図</t>
    <rPh sb="0" eb="2">
      <t>カイジョウ</t>
    </rPh>
    <rPh sb="2" eb="3">
      <t>ズ</t>
    </rPh>
    <phoneticPr fontId="3"/>
  </si>
  <si>
    <t>参加チーム</t>
    <rPh sb="0" eb="2">
      <t>サンカ</t>
    </rPh>
    <phoneticPr fontId="3"/>
  </si>
  <si>
    <t>№</t>
  </si>
  <si>
    <t>チーム名</t>
    <rPh sb="3" eb="4">
      <t>メイ</t>
    </rPh>
    <phoneticPr fontId="3"/>
  </si>
  <si>
    <t>最終順位</t>
    <rPh sb="0" eb="2">
      <t>サイシュウ</t>
    </rPh>
    <rPh sb="2" eb="4">
      <t>ジュンイ</t>
    </rPh>
    <phoneticPr fontId="3"/>
  </si>
  <si>
    <t>決勝戦</t>
    <rPh sb="0" eb="2">
      <t>ケッショウ</t>
    </rPh>
    <rPh sb="2" eb="3">
      <t>セン</t>
    </rPh>
    <phoneticPr fontId="3"/>
  </si>
  <si>
    <t>Aパート１位</t>
    <rPh sb="5" eb="6">
      <t>イ</t>
    </rPh>
    <phoneticPr fontId="3"/>
  </si>
  <si>
    <t>Bパート１位</t>
    <rPh sb="5" eb="6">
      <t>イ</t>
    </rPh>
    <phoneticPr fontId="3"/>
  </si>
  <si>
    <t>勝点表</t>
  </si>
  <si>
    <t>勝</t>
  </si>
  <si>
    <t>引分</t>
    <rPh sb="0" eb="1">
      <t>ヒ</t>
    </rPh>
    <rPh sb="1" eb="2">
      <t>ワ</t>
    </rPh>
    <phoneticPr fontId="3"/>
  </si>
  <si>
    <t>負</t>
    <rPh sb="0" eb="1">
      <t>マ</t>
    </rPh>
    <phoneticPr fontId="3"/>
  </si>
  <si>
    <t>Aパート</t>
  </si>
  <si>
    <t>引
分</t>
  </si>
  <si>
    <t>敗</t>
  </si>
  <si>
    <t>得
点</t>
  </si>
  <si>
    <t>失
点</t>
  </si>
  <si>
    <t>勝
点</t>
  </si>
  <si>
    <t>勝点
順位</t>
  </si>
  <si>
    <t>得失
点差</t>
  </si>
  <si>
    <t>得失
順位</t>
  </si>
  <si>
    <t>ﾄｰﾀﾙ
順位</t>
  </si>
  <si>
    <t>星取表</t>
  </si>
  <si>
    <t>位</t>
    <rPh sb="0" eb="1">
      <t>イ</t>
    </rPh>
    <phoneticPr fontId="3"/>
  </si>
  <si>
    <t>得失点</t>
  </si>
  <si>
    <t>-</t>
  </si>
  <si>
    <t>Bパート</t>
  </si>
  <si>
    <t>第１２回　郡市対抗ガールズサッカー選手権大会　成績</t>
    <rPh sb="3" eb="4">
      <t>カイ</t>
    </rPh>
    <rPh sb="23" eb="25">
      <t>セイセキ</t>
    </rPh>
    <phoneticPr fontId="2"/>
  </si>
  <si>
    <t>　　期日：2023年8月１１日（金）</t>
    <rPh sb="2" eb="4">
      <t>キジツ</t>
    </rPh>
    <rPh sb="9" eb="10">
      <t>ネン</t>
    </rPh>
    <rPh sb="11" eb="12">
      <t>ガツ</t>
    </rPh>
    <rPh sb="14" eb="15">
      <t>ニチ</t>
    </rPh>
    <rPh sb="16" eb="17">
      <t>キン</t>
    </rPh>
    <phoneticPr fontId="3"/>
  </si>
  <si>
    <t>進行（田尻）</t>
    <rPh sb="0" eb="2">
      <t>シンコウ</t>
    </rPh>
    <rPh sb="3" eb="5">
      <t>タジリ</t>
    </rPh>
    <phoneticPr fontId="2"/>
  </si>
  <si>
    <t>（一社）大分県サッカー協会ジュニア委員長　仲野昭博</t>
    <rPh sb="1" eb="2">
      <t>１</t>
    </rPh>
    <rPh sb="2" eb="3">
      <t>シャ</t>
    </rPh>
    <rPh sb="4" eb="6">
      <t>オオイタ</t>
    </rPh>
    <rPh sb="6" eb="7">
      <t>ケン</t>
    </rPh>
    <rPh sb="11" eb="13">
      <t>キョウカイ</t>
    </rPh>
    <rPh sb="17" eb="20">
      <t>イインチョウ</t>
    </rPh>
    <rPh sb="21" eb="23">
      <t>ナカノ</t>
    </rPh>
    <rPh sb="23" eb="25">
      <t>アキヒロ</t>
    </rPh>
    <phoneticPr fontId="2"/>
  </si>
  <si>
    <t>（一社）大分県サッカー協会女子委員会　日野由香里</t>
    <rPh sb="1" eb="2">
      <t>１</t>
    </rPh>
    <rPh sb="2" eb="3">
      <t>シャ</t>
    </rPh>
    <rPh sb="4" eb="6">
      <t>オオイタ</t>
    </rPh>
    <rPh sb="6" eb="7">
      <t>ケン</t>
    </rPh>
    <rPh sb="11" eb="13">
      <t>キョウカイ</t>
    </rPh>
    <rPh sb="13" eb="15">
      <t>ジョシ</t>
    </rPh>
    <rPh sb="15" eb="18">
      <t>イインカイ</t>
    </rPh>
    <rPh sb="19" eb="21">
      <t>ヒノ</t>
    </rPh>
    <rPh sb="21" eb="24">
      <t>ユカリ</t>
    </rPh>
    <phoneticPr fontId="2"/>
  </si>
  <si>
    <t>（一社）大分県サッカー協会女子技術委員長　森山信浩</t>
    <rPh sb="1" eb="2">
      <t>１</t>
    </rPh>
    <rPh sb="2" eb="3">
      <t>シャ</t>
    </rPh>
    <rPh sb="4" eb="6">
      <t>オオイタ</t>
    </rPh>
    <rPh sb="6" eb="7">
      <t>ケン</t>
    </rPh>
    <rPh sb="11" eb="13">
      <t>キョウカイ</t>
    </rPh>
    <rPh sb="13" eb="15">
      <t>ジョシ</t>
    </rPh>
    <rPh sb="15" eb="17">
      <t>ギジュツ</t>
    </rPh>
    <rPh sb="17" eb="20">
      <t>イインチョウ</t>
    </rPh>
    <rPh sb="21" eb="23">
      <t>モリヤマ</t>
    </rPh>
    <rPh sb="23" eb="25">
      <t>ノブヒロ</t>
    </rPh>
    <phoneticPr fontId="2"/>
  </si>
  <si>
    <t>優秀選手</t>
    <rPh sb="0" eb="4">
      <t>ユウシュウセンシュ</t>
    </rPh>
    <phoneticPr fontId="3"/>
  </si>
  <si>
    <t>大分市トレセンU12</t>
    <rPh sb="0" eb="3">
      <t>オオイタシ</t>
    </rPh>
    <phoneticPr fontId="2"/>
  </si>
  <si>
    <t>大分市トレセンU11</t>
    <rPh sb="0" eb="3">
      <t>オオイタシ</t>
    </rPh>
    <phoneticPr fontId="2"/>
  </si>
  <si>
    <t>ア・大分市トレセンU12</t>
  </si>
  <si>
    <t>イ・速杵国東</t>
  </si>
  <si>
    <t>ウ・別府GSC</t>
  </si>
  <si>
    <t>エ・中津POMATO</t>
  </si>
  <si>
    <t>オ・大分市トレセンU11</t>
  </si>
  <si>
    <t>大分U12</t>
    <rPh sb="0" eb="2">
      <t>オオイタ</t>
    </rPh>
    <phoneticPr fontId="3"/>
  </si>
  <si>
    <t>速杵国東</t>
    <rPh sb="0" eb="1">
      <t>ソク</t>
    </rPh>
    <rPh sb="1" eb="2">
      <t>キネ</t>
    </rPh>
    <rPh sb="2" eb="4">
      <t>クニサキ</t>
    </rPh>
    <phoneticPr fontId="3"/>
  </si>
  <si>
    <t>別府GSC</t>
  </si>
  <si>
    <t>中津</t>
  </si>
  <si>
    <t>大分U11</t>
    <rPh sb="0" eb="2">
      <t>オオイタ</t>
    </rPh>
    <phoneticPr fontId="3"/>
  </si>
  <si>
    <t>西部</t>
    <rPh sb="0" eb="2">
      <t>セイブ</t>
    </rPh>
    <phoneticPr fontId="3"/>
  </si>
  <si>
    <t>カ・西部地区トレセン</t>
  </si>
  <si>
    <t>速杵国東</t>
  </si>
  <si>
    <t>大分市U12</t>
  </si>
  <si>
    <t>大分市U11</t>
  </si>
  <si>
    <t>西部地区</t>
  </si>
  <si>
    <t>中津FC　POMATO　U12</t>
    <rPh sb="0" eb="2">
      <t>ナカツ</t>
    </rPh>
    <phoneticPr fontId="2"/>
  </si>
  <si>
    <t>別府ガールズサッカークラブ</t>
    <rPh sb="0" eb="2">
      <t>ベップ</t>
    </rPh>
    <phoneticPr fontId="2"/>
  </si>
  <si>
    <t>西部地区女子トレセン</t>
    <rPh sb="0" eb="4">
      <t>セイブチク</t>
    </rPh>
    <rPh sb="4" eb="6">
      <t>ジョシ</t>
    </rPh>
    <phoneticPr fontId="2"/>
  </si>
  <si>
    <t>　　会場：大分県サッカー協会人工芝グラウンド</t>
    <rPh sb="2" eb="4">
      <t>カイジョウ</t>
    </rPh>
    <rPh sb="5" eb="8">
      <t>オオイタケン</t>
    </rPh>
    <rPh sb="12" eb="17">
      <t>キョウカイジンコウシバ</t>
    </rPh>
    <phoneticPr fontId="3"/>
  </si>
  <si>
    <t>１４：００～</t>
  </si>
  <si>
    <t>１５：００～</t>
  </si>
  <si>
    <t>１６：００～</t>
  </si>
  <si>
    <t>１３：００～</t>
  </si>
  <si>
    <t>１１：３０～</t>
  </si>
  <si>
    <t>6 - 0</t>
  </si>
  <si>
    <t>1 - 2</t>
  </si>
  <si>
    <t>1 - 1</t>
  </si>
  <si>
    <t>0 - 6</t>
  </si>
  <si>
    <t>0 - 3</t>
  </si>
  <si>
    <t>大分市U12</t>
  </si>
  <si>
    <t>大分市U11</t>
  </si>
  <si>
    <t>A3</t>
  </si>
  <si>
    <t>大分U12</t>
  </si>
  <si>
    <t>大分U11</t>
  </si>
  <si>
    <t>大分市トレセン女子U12</t>
    <rPh sb="0" eb="3">
      <t>オオイタシ</t>
    </rPh>
    <rPh sb="7" eb="9">
      <t>ジョシ</t>
    </rPh>
    <phoneticPr fontId="2"/>
  </si>
  <si>
    <t>大分市トレセン女子U11</t>
    <rPh sb="0" eb="3">
      <t>オオイタシ</t>
    </rPh>
    <rPh sb="7" eb="9">
      <t>ジョシ</t>
    </rPh>
    <phoneticPr fontId="2"/>
  </si>
  <si>
    <t>大分市トレセン女子U12</t>
  </si>
  <si>
    <t>大分市トレセン女子U12：森崎　聖菜</t>
    <rPh sb="0" eb="3">
      <t>オオイタシ</t>
    </rPh>
    <rPh sb="7" eb="9">
      <t>ジョシ</t>
    </rPh>
    <rPh sb="13" eb="15">
      <t>モリサキ</t>
    </rPh>
    <rPh sb="16" eb="17">
      <t>セイ</t>
    </rPh>
    <rPh sb="17" eb="18">
      <t>ナ</t>
    </rPh>
    <phoneticPr fontId="2"/>
  </si>
  <si>
    <t>速杵国東：下田　萌乃果</t>
    <rPh sb="0" eb="1">
      <t>ソク</t>
    </rPh>
    <rPh sb="1" eb="2">
      <t>キネ</t>
    </rPh>
    <rPh sb="2" eb="4">
      <t>クニサキ</t>
    </rPh>
    <rPh sb="5" eb="7">
      <t>シモダ</t>
    </rPh>
    <rPh sb="8" eb="9">
      <t>モ</t>
    </rPh>
    <rPh sb="9" eb="10">
      <t>ノ</t>
    </rPh>
    <rPh sb="10" eb="11">
      <t>カ</t>
    </rPh>
    <phoneticPr fontId="2"/>
  </si>
  <si>
    <t>別府ガールズサッカークラブ：福本　明衣</t>
    <rPh sb="0" eb="2">
      <t>ベップ</t>
    </rPh>
    <rPh sb="14" eb="16">
      <t>フクモト</t>
    </rPh>
    <rPh sb="17" eb="18">
      <t>アキラ</t>
    </rPh>
    <rPh sb="18" eb="19">
      <t>コロモ</t>
    </rPh>
    <phoneticPr fontId="2"/>
  </si>
  <si>
    <t>中津FC　POMATO　U12：西本　楓</t>
    <rPh sb="0" eb="2">
      <t>ナカツ</t>
    </rPh>
    <rPh sb="16" eb="18">
      <t>ニシモト</t>
    </rPh>
    <rPh sb="19" eb="20">
      <t>カエデ</t>
    </rPh>
    <phoneticPr fontId="2"/>
  </si>
  <si>
    <t>大分市トレセン女子U11：木元　星杏</t>
    <rPh sb="0" eb="3">
      <t>オオイタシ</t>
    </rPh>
    <rPh sb="7" eb="9">
      <t>ジョシ</t>
    </rPh>
    <rPh sb="13" eb="15">
      <t>キモト</t>
    </rPh>
    <rPh sb="16" eb="17">
      <t>ホシ</t>
    </rPh>
    <rPh sb="17" eb="18">
      <t>アンズ</t>
    </rPh>
    <phoneticPr fontId="2"/>
  </si>
  <si>
    <t>西部地区女子トレセン：三笘　友羽果</t>
    <rPh sb="0" eb="4">
      <t>セイブチク</t>
    </rPh>
    <rPh sb="4" eb="6">
      <t>ジョシ</t>
    </rPh>
    <rPh sb="11" eb="13">
      <t>ミトマ</t>
    </rPh>
    <rPh sb="14" eb="15">
      <t>トモ</t>
    </rPh>
    <rPh sb="15" eb="16">
      <t>ハネ</t>
    </rPh>
    <rPh sb="16" eb="17">
      <t>カ</t>
    </rPh>
    <phoneticPr fontId="2"/>
  </si>
  <si>
    <t>3 - 1</t>
  </si>
  <si>
    <t>3 - 2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</si>
</sst>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4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24"/>
      <name val="ＭＳ Ｐゴシック"/>
      <family val="3"/>
    </font>
    <font>
      <sz val="12"/>
      <name val="ＭＳ 明朝"/>
      <family val="1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1"/>
      <color theme="1"/>
      <name val="+mn-cs"/>
      <family val="2"/>
    </font>
    <font>
      <sz val="11"/>
      <color theme="1"/>
      <name val="游ゴシック"/>
      <family val="2"/>
    </font>
    <font>
      <sz val="10"/>
      <name val="ＭＳ Ｐゴシック"/>
      <family val="2"/>
    </font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dashed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ck">
        <color rgb="FFFF0000"/>
      </left>
      <right/>
      <top style="thick">
        <color rgb="FFFF0000"/>
      </top>
      <bottom style="thin"/>
    </border>
    <border>
      <left/>
      <right/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</cellStyleXfs>
  <cellXfs count="15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3" xfId="0" applyNumberFormat="1" applyBorder="1" applyAlignment="1">
      <alignment horizontal="right"/>
    </xf>
    <xf numFmtId="20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 quotePrefix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/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shrinkToFit="1"/>
    </xf>
    <xf numFmtId="0" fontId="0" fillId="0" borderId="4" xfId="0" applyFont="1" applyBorder="1" applyAlignment="1">
      <alignment horizontal="left" shrinkToFit="1"/>
    </xf>
    <xf numFmtId="0" fontId="0" fillId="0" borderId="6" xfId="0" applyBorder="1"/>
    <xf numFmtId="0" fontId="6" fillId="0" borderId="0" xfId="0" applyFont="1"/>
    <xf numFmtId="0" fontId="7" fillId="0" borderId="0" xfId="0" applyFont="1"/>
    <xf numFmtId="0" fontId="9" fillId="2" borderId="7" xfId="20" applyFont="1" applyFill="1" applyBorder="1" applyAlignment="1">
      <alignment horizontal="center" vertical="center" shrinkToFit="1"/>
      <protection/>
    </xf>
    <xf numFmtId="0" fontId="9" fillId="2" borderId="8" xfId="20" applyFont="1" applyFill="1" applyBorder="1" applyAlignment="1">
      <alignment horizontal="center" vertical="center" shrinkToFit="1"/>
      <protection/>
    </xf>
    <xf numFmtId="0" fontId="9" fillId="2" borderId="9" xfId="20" applyFont="1" applyFill="1" applyBorder="1" applyAlignment="1">
      <alignment horizontal="center" vertical="center" shrinkToFit="1"/>
      <protection/>
    </xf>
    <xf numFmtId="0" fontId="9" fillId="2" borderId="10" xfId="20" applyFont="1" applyFill="1" applyBorder="1" applyAlignment="1">
      <alignment horizontal="center" vertical="center" shrinkToFit="1"/>
      <protection/>
    </xf>
    <xf numFmtId="0" fontId="10" fillId="2" borderId="11" xfId="20" applyFont="1" applyFill="1" applyBorder="1" applyAlignment="1">
      <alignment horizontal="center" vertical="center" shrinkToFit="1"/>
      <protection/>
    </xf>
    <xf numFmtId="0" fontId="9" fillId="2" borderId="12" xfId="20" applyFont="1" applyFill="1" applyBorder="1" applyAlignment="1">
      <alignment horizontal="center" vertical="center" shrinkToFit="1"/>
      <protection/>
    </xf>
    <xf numFmtId="0" fontId="9" fillId="0" borderId="13" xfId="20" applyFont="1" applyBorder="1" applyAlignment="1">
      <alignment horizontal="center" vertical="center" shrinkToFit="1"/>
      <protection/>
    </xf>
    <xf numFmtId="0" fontId="9" fillId="0" borderId="14" xfId="20" applyFont="1" applyBorder="1" applyAlignment="1">
      <alignment horizontal="center" vertical="center" shrinkToFit="1"/>
      <protection/>
    </xf>
    <xf numFmtId="0" fontId="9" fillId="0" borderId="15" xfId="20" applyFont="1" applyBorder="1" applyAlignment="1">
      <alignment horizontal="center" vertical="center" shrinkToFit="1"/>
      <protection/>
    </xf>
    <xf numFmtId="0" fontId="9" fillId="0" borderId="10" xfId="20" applyFont="1" applyBorder="1" applyAlignment="1">
      <alignment horizontal="center" vertical="center" shrinkToFit="1"/>
      <protection/>
    </xf>
    <xf numFmtId="0" fontId="10" fillId="0" borderId="11" xfId="20" applyFont="1" applyBorder="1" applyAlignment="1">
      <alignment horizontal="center" vertical="center" shrinkToFit="1"/>
      <protection/>
    </xf>
    <xf numFmtId="0" fontId="9" fillId="0" borderId="12" xfId="20" applyFont="1" applyBorder="1" applyAlignment="1">
      <alignment horizontal="center" vertical="center" shrinkToFit="1"/>
      <protection/>
    </xf>
    <xf numFmtId="0" fontId="9" fillId="0" borderId="16" xfId="20" applyFont="1" applyBorder="1" applyAlignment="1">
      <alignment horizontal="center" vertical="center" shrinkToFit="1"/>
      <protection/>
    </xf>
    <xf numFmtId="0" fontId="10" fillId="0" borderId="17" xfId="20" applyFont="1" applyBorder="1" applyAlignment="1">
      <alignment horizontal="center" vertical="center" shrinkToFit="1"/>
      <protection/>
    </xf>
    <xf numFmtId="0" fontId="9" fillId="0" borderId="18" xfId="20" applyFont="1" applyBorder="1" applyAlignment="1">
      <alignment horizontal="center" vertical="center" shrinkToFit="1"/>
      <protection/>
    </xf>
    <xf numFmtId="0" fontId="9" fillId="0" borderId="7" xfId="20" applyFont="1" applyBorder="1" applyAlignment="1">
      <alignment horizontal="center" vertical="center" shrinkToFit="1"/>
      <protection/>
    </xf>
    <xf numFmtId="0" fontId="9" fillId="0" borderId="8" xfId="20" applyFont="1" applyBorder="1" applyAlignment="1">
      <alignment horizontal="center" vertical="center" shrinkToFit="1"/>
      <protection/>
    </xf>
    <xf numFmtId="0" fontId="9" fillId="0" borderId="9" xfId="20" applyFont="1" applyBorder="1" applyAlignment="1">
      <alignment horizontal="center" vertical="center" shrinkToFit="1"/>
      <protection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3" xfId="20" applyFont="1" applyBorder="1" applyAlignment="1">
      <alignment horizontal="left" vertical="center" shrinkToFit="1"/>
      <protection/>
    </xf>
    <xf numFmtId="0" fontId="9" fillId="0" borderId="19" xfId="20" applyFont="1" applyBorder="1" applyAlignment="1">
      <alignment horizontal="left" vertical="center" shrinkToFit="1"/>
      <protection/>
    </xf>
    <xf numFmtId="0" fontId="9" fillId="0" borderId="20" xfId="20" applyFont="1" applyBorder="1" applyAlignment="1">
      <alignment horizontal="left" vertical="center" shrinkToFit="1"/>
      <protection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 shrinkToFit="1"/>
    </xf>
    <xf numFmtId="0" fontId="15" fillId="0" borderId="25" xfId="0" applyFont="1" applyBorder="1" applyAlignment="1">
      <alignment horizontal="center" shrinkToFit="1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/>
    <xf numFmtId="0" fontId="15" fillId="0" borderId="32" xfId="0" applyFont="1" applyBorder="1"/>
    <xf numFmtId="0" fontId="15" fillId="0" borderId="10" xfId="0" applyFont="1" applyBorder="1" applyAlignment="1">
      <alignment horizontal="center" shrinkToFit="1"/>
    </xf>
    <xf numFmtId="0" fontId="15" fillId="0" borderId="11" xfId="0" applyFont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right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3" xfId="20" applyFont="1" applyBorder="1" applyAlignment="1" applyProtection="1">
      <alignment horizontal="center" vertical="center"/>
      <protection locked="0"/>
    </xf>
    <xf numFmtId="0" fontId="16" fillId="0" borderId="3" xfId="20" applyFont="1" applyBorder="1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center" vertical="center"/>
      <protection/>
    </xf>
    <xf numFmtId="0" fontId="17" fillId="0" borderId="21" xfId="20" applyFont="1" applyBorder="1" applyAlignment="1">
      <alignment horizontal="center" vertical="center" shrinkToFit="1"/>
      <protection/>
    </xf>
    <xf numFmtId="0" fontId="17" fillId="0" borderId="36" xfId="20" applyFont="1" applyBorder="1" applyAlignment="1">
      <alignment horizontal="center" vertical="center" shrinkToFit="1"/>
      <protection/>
    </xf>
    <xf numFmtId="0" fontId="13" fillId="0" borderId="36" xfId="20" applyFont="1" applyBorder="1" applyAlignment="1" applyProtection="1">
      <alignment horizontal="center" vertical="center" shrinkToFit="1"/>
      <protection locked="0"/>
    </xf>
    <xf numFmtId="0" fontId="9" fillId="0" borderId="36" xfId="20" applyFont="1" applyBorder="1" applyAlignment="1">
      <alignment horizontal="center" vertical="center" shrinkToFit="1"/>
      <protection/>
    </xf>
    <xf numFmtId="0" fontId="9" fillId="0" borderId="36" xfId="20" applyFont="1" applyBorder="1" applyAlignment="1">
      <alignment horizontal="center" vertical="center" wrapText="1" shrinkToFit="1"/>
      <protection/>
    </xf>
    <xf numFmtId="0" fontId="9" fillId="0" borderId="36" xfId="20" applyFont="1" applyBorder="1" applyAlignment="1">
      <alignment horizontal="center" vertical="center" wrapText="1" shrinkToFit="1"/>
      <protection/>
    </xf>
    <xf numFmtId="0" fontId="9" fillId="0" borderId="36" xfId="20" applyFont="1" applyBorder="1" applyAlignment="1">
      <alignment horizontal="center" vertical="center" shrinkToFit="1"/>
      <protection/>
    </xf>
    <xf numFmtId="0" fontId="9" fillId="0" borderId="37" xfId="20" applyFont="1" applyBorder="1" applyAlignment="1">
      <alignment horizontal="center" vertical="center" shrinkToFit="1"/>
      <protection/>
    </xf>
    <xf numFmtId="0" fontId="13" fillId="0" borderId="26" xfId="21" applyFont="1" applyBorder="1" applyAlignment="1">
      <alignment horizontal="center" vertical="center" shrinkToFit="1"/>
      <protection/>
    </xf>
    <xf numFmtId="0" fontId="9" fillId="0" borderId="20" xfId="20" applyFont="1" applyBorder="1" applyAlignment="1">
      <alignment horizontal="center" vertical="center" shrinkToFit="1"/>
      <protection/>
    </xf>
    <xf numFmtId="0" fontId="9" fillId="3" borderId="38" xfId="20" applyFont="1" applyFill="1" applyBorder="1" applyAlignment="1">
      <alignment horizontal="center" vertical="center" shrinkToFit="1"/>
      <protection/>
    </xf>
    <xf numFmtId="0" fontId="9" fillId="3" borderId="0" xfId="20" applyFont="1" applyFill="1" applyAlignment="1">
      <alignment horizontal="center" vertical="center" shrinkToFit="1"/>
      <protection/>
    </xf>
    <xf numFmtId="0" fontId="9" fillId="3" borderId="39" xfId="20" applyFont="1" applyFill="1" applyBorder="1" applyAlignment="1">
      <alignment horizontal="center" vertical="center" shrinkToFit="1"/>
      <protection/>
    </xf>
    <xf numFmtId="0" fontId="9" fillId="2" borderId="20" xfId="20" applyFont="1" applyFill="1" applyBorder="1" applyAlignment="1">
      <alignment horizontal="center" vertical="center" shrinkToFit="1"/>
      <protection/>
    </xf>
    <xf numFmtId="0" fontId="10" fillId="2" borderId="20" xfId="20" applyFont="1" applyFill="1" applyBorder="1" applyAlignment="1">
      <alignment horizontal="right" vertical="center" shrinkToFit="1"/>
      <protection/>
    </xf>
    <xf numFmtId="0" fontId="10" fillId="0" borderId="20" xfId="20" applyFont="1" applyBorder="1" applyAlignment="1">
      <alignment horizontal="right" vertical="center" shrinkToFit="1"/>
      <protection/>
    </xf>
    <xf numFmtId="0" fontId="18" fillId="0" borderId="20" xfId="20" applyFont="1" applyBorder="1" applyAlignment="1" applyProtection="1">
      <alignment horizontal="center" vertical="center" shrinkToFit="1"/>
      <protection locked="0"/>
    </xf>
    <xf numFmtId="0" fontId="18" fillId="0" borderId="40" xfId="20" applyFont="1" applyBorder="1" applyAlignment="1" applyProtection="1">
      <alignment horizontal="center" vertical="center" shrinkToFit="1"/>
      <protection locked="0"/>
    </xf>
    <xf numFmtId="0" fontId="13" fillId="0" borderId="29" xfId="21" applyFont="1" applyBorder="1" applyAlignment="1">
      <alignment horizontal="center" vertical="center" shrinkToFit="1"/>
      <protection/>
    </xf>
    <xf numFmtId="0" fontId="9" fillId="0" borderId="3" xfId="20" applyFont="1" applyBorder="1" applyAlignment="1">
      <alignment horizontal="center" vertical="center" shrinkToFit="1"/>
      <protection/>
    </xf>
    <xf numFmtId="0" fontId="9" fillId="3" borderId="10" xfId="20" applyFont="1" applyFill="1" applyBorder="1" applyAlignment="1">
      <alignment horizontal="center" vertical="center" shrinkToFit="1"/>
      <protection/>
    </xf>
    <xf numFmtId="0" fontId="10" fillId="3" borderId="11" xfId="20" applyFont="1" applyFill="1" applyBorder="1" applyAlignment="1">
      <alignment horizontal="center" vertical="center" shrinkToFit="1"/>
      <protection/>
    </xf>
    <xf numFmtId="0" fontId="14" fillId="3" borderId="12" xfId="20" applyFont="1" applyFill="1" applyBorder="1" applyAlignment="1">
      <alignment horizontal="center" vertical="center" shrinkToFit="1"/>
      <protection/>
    </xf>
    <xf numFmtId="0" fontId="9" fillId="2" borderId="3" xfId="20" applyFont="1" applyFill="1" applyBorder="1" applyAlignment="1">
      <alignment horizontal="center" vertical="center" shrinkToFit="1"/>
      <protection/>
    </xf>
    <xf numFmtId="0" fontId="10" fillId="2" borderId="3" xfId="20" applyFont="1" applyFill="1" applyBorder="1" applyAlignment="1">
      <alignment horizontal="right" vertical="center" shrinkToFit="1"/>
      <protection/>
    </xf>
    <xf numFmtId="0" fontId="10" fillId="0" borderId="3" xfId="20" applyFont="1" applyBorder="1" applyAlignment="1">
      <alignment horizontal="right" vertical="center" shrinkToFit="1"/>
      <protection/>
    </xf>
    <xf numFmtId="0" fontId="18" fillId="0" borderId="3" xfId="20" applyFont="1" applyBorder="1" applyAlignment="1" applyProtection="1">
      <alignment horizontal="center" vertical="center" shrinkToFit="1"/>
      <protection locked="0"/>
    </xf>
    <xf numFmtId="0" fontId="18" fillId="0" borderId="41" xfId="20" applyFont="1" applyBorder="1" applyAlignment="1" applyProtection="1">
      <alignment horizontal="center" vertical="center" shrinkToFit="1"/>
      <protection locked="0"/>
    </xf>
    <xf numFmtId="0" fontId="9" fillId="3" borderId="42" xfId="20" applyFont="1" applyFill="1" applyBorder="1" applyAlignment="1">
      <alignment horizontal="center" vertical="center" shrinkToFit="1"/>
      <protection/>
    </xf>
    <xf numFmtId="0" fontId="9" fillId="3" borderId="31" xfId="20" applyFont="1" applyFill="1" applyBorder="1" applyAlignment="1">
      <alignment horizontal="center" vertical="center" shrinkToFit="1"/>
      <protection/>
    </xf>
    <xf numFmtId="0" fontId="9" fillId="3" borderId="32" xfId="20" applyFont="1" applyFill="1" applyBorder="1" applyAlignment="1">
      <alignment horizontal="center" vertical="center" shrinkToFit="1"/>
      <protection/>
    </xf>
    <xf numFmtId="0" fontId="13" fillId="0" borderId="33" xfId="21" applyFont="1" applyBorder="1" applyAlignment="1">
      <alignment horizontal="center" vertical="center" shrinkToFit="1"/>
      <protection/>
    </xf>
    <xf numFmtId="0" fontId="9" fillId="0" borderId="19" xfId="20" applyFont="1" applyBorder="1" applyAlignment="1">
      <alignment horizontal="center" vertical="center" shrinkToFit="1"/>
      <protection/>
    </xf>
    <xf numFmtId="0" fontId="9" fillId="3" borderId="16" xfId="20" applyFont="1" applyFill="1" applyBorder="1" applyAlignment="1">
      <alignment horizontal="center" vertical="center" shrinkToFit="1"/>
      <protection/>
    </xf>
    <xf numFmtId="0" fontId="10" fillId="3" borderId="17" xfId="20" applyFont="1" applyFill="1" applyBorder="1" applyAlignment="1">
      <alignment horizontal="center" vertical="center" shrinkToFit="1"/>
      <protection/>
    </xf>
    <xf numFmtId="0" fontId="14" fillId="3" borderId="18" xfId="20" applyFont="1" applyFill="1" applyBorder="1" applyAlignment="1">
      <alignment horizontal="center" vertical="center" shrinkToFit="1"/>
      <protection/>
    </xf>
    <xf numFmtId="0" fontId="9" fillId="2" borderId="19" xfId="20" applyFont="1" applyFill="1" applyBorder="1" applyAlignment="1">
      <alignment horizontal="center" vertical="center" shrinkToFit="1"/>
      <protection/>
    </xf>
    <xf numFmtId="0" fontId="10" fillId="2" borderId="19" xfId="20" applyFont="1" applyFill="1" applyBorder="1" applyAlignment="1">
      <alignment horizontal="right" vertical="center" shrinkToFit="1"/>
      <protection/>
    </xf>
    <xf numFmtId="0" fontId="10" fillId="0" borderId="19" xfId="20" applyFont="1" applyBorder="1" applyAlignment="1">
      <alignment horizontal="right" vertical="center" shrinkToFit="1"/>
      <protection/>
    </xf>
    <xf numFmtId="0" fontId="18" fillId="0" borderId="19" xfId="20" applyFont="1" applyBorder="1" applyAlignment="1" applyProtection="1">
      <alignment horizontal="center" vertical="center" shrinkToFit="1"/>
      <protection locked="0"/>
    </xf>
    <xf numFmtId="0" fontId="18" fillId="0" borderId="43" xfId="20" applyFont="1" applyBorder="1" applyAlignment="1" applyProtection="1">
      <alignment horizontal="center" vertical="center" shrinkToFit="1"/>
      <protection locked="0"/>
    </xf>
    <xf numFmtId="0" fontId="13" fillId="0" borderId="0" xfId="21" applyFont="1" applyAlignment="1">
      <alignment horizontal="center" vertical="center" shrinkToFit="1"/>
      <protection/>
    </xf>
    <xf numFmtId="0" fontId="9" fillId="0" borderId="0" xfId="20" applyFont="1" applyAlignment="1">
      <alignment horizontal="center" vertical="center" shrinkToFit="1"/>
      <protection/>
    </xf>
    <xf numFmtId="0" fontId="10" fillId="0" borderId="0" xfId="20" applyFont="1" applyAlignment="1">
      <alignment horizontal="center" vertical="center" shrinkToFit="1"/>
      <protection/>
    </xf>
    <xf numFmtId="0" fontId="9" fillId="2" borderId="0" xfId="20" applyFont="1" applyFill="1" applyAlignment="1">
      <alignment horizontal="center" vertical="center" shrinkToFit="1"/>
      <protection/>
    </xf>
    <xf numFmtId="0" fontId="10" fillId="2" borderId="0" xfId="20" applyFont="1" applyFill="1" applyAlignment="1">
      <alignment horizontal="center" vertical="center" shrinkToFit="1"/>
      <protection/>
    </xf>
    <xf numFmtId="0" fontId="14" fillId="2" borderId="0" xfId="20" applyFont="1" applyFill="1" applyAlignment="1">
      <alignment horizontal="center" vertical="center" shrinkToFit="1"/>
      <protection/>
    </xf>
    <xf numFmtId="0" fontId="10" fillId="0" borderId="0" xfId="20" applyFont="1" applyAlignment="1">
      <alignment horizontal="right" vertical="center" shrinkToFit="1"/>
      <protection/>
    </xf>
    <xf numFmtId="0" fontId="9" fillId="0" borderId="0" xfId="20" applyFont="1" applyAlignment="1">
      <alignment horizontal="left" vertical="center" shrinkToFit="1"/>
      <protection/>
    </xf>
    <xf numFmtId="0" fontId="18" fillId="0" borderId="0" xfId="20" applyFont="1" applyAlignment="1" applyProtection="1">
      <alignment horizontal="center" vertical="center" shrinkToFit="1"/>
      <protection locked="0"/>
    </xf>
    <xf numFmtId="0" fontId="9" fillId="0" borderId="44" xfId="20" applyFont="1" applyBorder="1" applyAlignment="1">
      <alignment horizontal="center" vertical="center" shrinkToFit="1"/>
      <protection/>
    </xf>
    <xf numFmtId="0" fontId="9" fillId="0" borderId="45" xfId="20" applyFont="1" applyBorder="1" applyAlignment="1">
      <alignment horizontal="center" vertical="center" shrinkToFit="1"/>
      <protection/>
    </xf>
    <xf numFmtId="0" fontId="9" fillId="0" borderId="46" xfId="20" applyFont="1" applyBorder="1" applyAlignment="1">
      <alignment horizontal="center" vertical="center" shrinkToFit="1"/>
      <protection/>
    </xf>
    <xf numFmtId="0" fontId="15" fillId="0" borderId="4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47" xfId="0" applyFont="1" applyBorder="1"/>
    <xf numFmtId="0" fontId="15" fillId="0" borderId="48" xfId="0" applyFont="1" applyBorder="1"/>
    <xf numFmtId="0" fontId="15" fillId="0" borderId="49" xfId="0" applyFont="1" applyBorder="1"/>
    <xf numFmtId="0" fontId="15" fillId="0" borderId="0" xfId="0" applyFont="1" applyAlignment="1">
      <alignment/>
    </xf>
    <xf numFmtId="0" fontId="15" fillId="0" borderId="3" xfId="0" applyFont="1" applyBorder="1" applyAlignment="1">
      <alignment horizontal="center" shrinkToFit="1"/>
    </xf>
    <xf numFmtId="0" fontId="15" fillId="0" borderId="19" xfId="0" applyFont="1" applyBorder="1" applyAlignment="1">
      <alignment horizont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２０００年度春ﾘｰｸﾞ成績表" xfId="20"/>
    <cellStyle name="標準_予選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171450</xdr:rowOff>
    </xdr:from>
    <xdr:to>
      <xdr:col>11</xdr:col>
      <xdr:colOff>0</xdr:colOff>
      <xdr:row>6</xdr:row>
      <xdr:rowOff>180975</xdr:rowOff>
    </xdr:to>
    <xdr:grpSp>
      <xdr:nvGrpSpPr>
        <xdr:cNvPr id="2" name="グループ化 1"/>
        <xdr:cNvGrpSpPr/>
      </xdr:nvGrpSpPr>
      <xdr:grpSpPr>
        <a:xfrm>
          <a:off x="828675" y="704850"/>
          <a:ext cx="4838700" cy="695325"/>
          <a:chOff x="876300" y="733425"/>
          <a:chExt cx="4791075" cy="714375"/>
        </a:xfrm>
      </xdr:grpSpPr>
      <xdr:cxnSp macro="">
        <xdr:nvCxnSpPr>
          <xdr:cNvPr id="3" name="直線コネクタ 2"/>
          <xdr:cNvCxnSpPr/>
        </xdr:nvCxnSpPr>
        <xdr:spPr>
          <a:xfrm flipV="1">
            <a:off x="876300" y="733425"/>
            <a:ext cx="1696041" cy="54292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3943786" y="742890"/>
            <a:ext cx="1723589" cy="52381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1580588" y="1447800"/>
            <a:ext cx="3410048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628650</xdr:colOff>
      <xdr:row>10</xdr:row>
      <xdr:rowOff>161925</xdr:rowOff>
    </xdr:from>
    <xdr:to>
      <xdr:col>11</xdr:col>
      <xdr:colOff>0</xdr:colOff>
      <xdr:row>13</xdr:row>
      <xdr:rowOff>171450</xdr:rowOff>
    </xdr:to>
    <xdr:grpSp>
      <xdr:nvGrpSpPr>
        <xdr:cNvPr id="6" name="グループ化 5"/>
        <xdr:cNvGrpSpPr/>
      </xdr:nvGrpSpPr>
      <xdr:grpSpPr>
        <a:xfrm>
          <a:off x="828675" y="2228850"/>
          <a:ext cx="4838700" cy="695325"/>
          <a:chOff x="876300" y="733425"/>
          <a:chExt cx="4791075" cy="714375"/>
        </a:xfrm>
      </xdr:grpSpPr>
      <xdr:cxnSp macro="">
        <xdr:nvCxnSpPr>
          <xdr:cNvPr id="7" name="直線コネクタ 6"/>
          <xdr:cNvCxnSpPr/>
        </xdr:nvCxnSpPr>
        <xdr:spPr>
          <a:xfrm flipV="1">
            <a:off x="876300" y="733425"/>
            <a:ext cx="1696041" cy="54292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3943786" y="742890"/>
            <a:ext cx="1723589" cy="523815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1580588" y="1447800"/>
            <a:ext cx="3410048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12</xdr:col>
      <xdr:colOff>180975</xdr:colOff>
      <xdr:row>45</xdr:row>
      <xdr:rowOff>9525</xdr:rowOff>
    </xdr:to>
    <xdr:grpSp>
      <xdr:nvGrpSpPr>
        <xdr:cNvPr id="2" name="Group 605"/>
        <xdr:cNvGrpSpPr>
          <a:grpSpLocks/>
        </xdr:cNvGrpSpPr>
      </xdr:nvGrpSpPr>
      <xdr:grpSpPr bwMode="auto">
        <a:xfrm>
          <a:off x="0" y="1666875"/>
          <a:ext cx="8410575" cy="6238875"/>
          <a:chOff x="2779" y="1597"/>
          <a:chExt cx="11906" cy="8710"/>
        </a:xfrm>
      </xdr:grpSpPr>
      <xdr:sp macro="" textlink="">
        <xdr:nvSpPr>
          <xdr:cNvPr id="3" name="Freeform 1025"/>
          <xdr:cNvSpPr>
            <a:spLocks/>
          </xdr:cNvSpPr>
        </xdr:nvSpPr>
        <xdr:spPr bwMode="auto">
          <a:xfrm>
            <a:off x="3291" y="7330"/>
            <a:ext cx="652" cy="1145"/>
          </a:xfrm>
          <a:custGeom>
            <a:avLst/>
            <a:gdLst>
              <a:gd name="T0" fmla="*/ 0 w 1367"/>
              <a:gd name="T1" fmla="*/ 0 h 2403"/>
              <a:gd name="T2" fmla="*/ 6 w 1367"/>
              <a:gd name="T3" fmla="*/ 62 h 2403"/>
              <a:gd name="T4" fmla="*/ 25 w 1367"/>
              <a:gd name="T5" fmla="*/ 122 h 2403"/>
              <a:gd name="T6" fmla="*/ 56 w 1367"/>
              <a:gd name="T7" fmla="*/ 176 h 2403"/>
              <a:gd name="T8" fmla="*/ 98 w 1367"/>
              <a:gd name="T9" fmla="*/ 223 h 2403"/>
              <a:gd name="T10" fmla="*/ 148 w 1367"/>
              <a:gd name="T11" fmla="*/ 261 h 240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h="2403" w="1367">
                <a:moveTo>
                  <a:pt x="0" y="0"/>
                </a:moveTo>
                <a:lnTo>
                  <a:pt x="59" y="575"/>
                </a:lnTo>
                <a:lnTo>
                  <a:pt x="235" y="1125"/>
                </a:lnTo>
                <a:lnTo>
                  <a:pt x="521" y="1627"/>
                </a:lnTo>
                <a:lnTo>
                  <a:pt x="904" y="2058"/>
                </a:lnTo>
                <a:lnTo>
                  <a:pt x="1367" y="240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Freeform 1024"/>
          <xdr:cNvSpPr>
            <a:spLocks/>
          </xdr:cNvSpPr>
        </xdr:nvSpPr>
        <xdr:spPr bwMode="auto">
          <a:xfrm>
            <a:off x="3422" y="7304"/>
            <a:ext cx="1000" cy="999"/>
          </a:xfrm>
          <a:custGeom>
            <a:avLst/>
            <a:gdLst>
              <a:gd name="T0" fmla="*/ 0 w 2094"/>
              <a:gd name="T1" fmla="*/ 0 h 2095"/>
              <a:gd name="T2" fmla="*/ 8 w 2094"/>
              <a:gd name="T3" fmla="*/ 59 h 2095"/>
              <a:gd name="T4" fmla="*/ 31 w 2094"/>
              <a:gd name="T5" fmla="*/ 113 h 2095"/>
              <a:gd name="T6" fmla="*/ 67 w 2094"/>
              <a:gd name="T7" fmla="*/ 161 h 2095"/>
              <a:gd name="T8" fmla="*/ 114 w 2094"/>
              <a:gd name="T9" fmla="*/ 196 h 2095"/>
              <a:gd name="T10" fmla="*/ 169 w 2094"/>
              <a:gd name="T11" fmla="*/ 219 h 2095"/>
              <a:gd name="T12" fmla="*/ 228 w 2094"/>
              <a:gd name="T13" fmla="*/ 227 h 209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h="2095" w="2094">
                <a:moveTo>
                  <a:pt x="0" y="0"/>
                </a:moveTo>
                <a:lnTo>
                  <a:pt x="72" y="542"/>
                </a:lnTo>
                <a:lnTo>
                  <a:pt x="281" y="1048"/>
                </a:lnTo>
                <a:lnTo>
                  <a:pt x="613" y="1482"/>
                </a:lnTo>
                <a:lnTo>
                  <a:pt x="1047" y="1814"/>
                </a:lnTo>
                <a:lnTo>
                  <a:pt x="1551" y="2023"/>
                </a:lnTo>
                <a:lnTo>
                  <a:pt x="2094" y="2095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Freeform 1023"/>
          <xdr:cNvSpPr>
            <a:spLocks/>
          </xdr:cNvSpPr>
        </xdr:nvSpPr>
        <xdr:spPr bwMode="auto">
          <a:xfrm>
            <a:off x="3856" y="1921"/>
            <a:ext cx="196" cy="44"/>
          </a:xfrm>
          <a:custGeom>
            <a:avLst/>
            <a:gdLst>
              <a:gd name="T0" fmla="*/ 44 w 409"/>
              <a:gd name="T1" fmla="*/ 1 h 93"/>
              <a:gd name="T2" fmla="*/ 21 w 409"/>
              <a:gd name="T3" fmla="*/ 0 h 93"/>
              <a:gd name="T4" fmla="*/ 0 w 409"/>
              <a:gd name="T5" fmla="*/ 10 h 9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93" w="409">
                <a:moveTo>
                  <a:pt x="409" y="8"/>
                </a:moveTo>
                <a:lnTo>
                  <a:pt x="195" y="0"/>
                </a:lnTo>
                <a:lnTo>
                  <a:pt x="0" y="93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reeform 1022"/>
          <xdr:cNvSpPr>
            <a:spLocks/>
          </xdr:cNvSpPr>
        </xdr:nvSpPr>
        <xdr:spPr bwMode="auto">
          <a:xfrm>
            <a:off x="3856" y="1895"/>
            <a:ext cx="202" cy="70"/>
          </a:xfrm>
          <a:custGeom>
            <a:avLst/>
            <a:gdLst>
              <a:gd name="T0" fmla="*/ 46 w 424"/>
              <a:gd name="T1" fmla="*/ 0 h 146"/>
              <a:gd name="T2" fmla="*/ 20 w 424"/>
              <a:gd name="T3" fmla="*/ 0 h 146"/>
              <a:gd name="T4" fmla="*/ 0 w 424"/>
              <a:gd name="T5" fmla="*/ 16 h 14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46" w="424">
                <a:moveTo>
                  <a:pt x="424" y="0"/>
                </a:moveTo>
                <a:lnTo>
                  <a:pt x="188" y="5"/>
                </a:lnTo>
                <a:lnTo>
                  <a:pt x="0" y="14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Freeform 1021"/>
          <xdr:cNvSpPr>
            <a:spLocks/>
          </xdr:cNvSpPr>
        </xdr:nvSpPr>
        <xdr:spPr bwMode="auto">
          <a:xfrm>
            <a:off x="3856" y="1863"/>
            <a:ext cx="208" cy="85"/>
          </a:xfrm>
          <a:custGeom>
            <a:avLst/>
            <a:gdLst>
              <a:gd name="T0" fmla="*/ 48 w 438"/>
              <a:gd name="T1" fmla="*/ 0 h 177"/>
              <a:gd name="T2" fmla="*/ 21 w 438"/>
              <a:gd name="T3" fmla="*/ 2 h 177"/>
              <a:gd name="T4" fmla="*/ 0 w 438"/>
              <a:gd name="T5" fmla="*/ 20 h 17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77" w="438">
                <a:moveTo>
                  <a:pt x="438" y="0"/>
                </a:moveTo>
                <a:lnTo>
                  <a:pt x="192" y="22"/>
                </a:lnTo>
                <a:lnTo>
                  <a:pt x="0" y="177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Freeform 1020"/>
          <xdr:cNvSpPr>
            <a:spLocks/>
          </xdr:cNvSpPr>
        </xdr:nvSpPr>
        <xdr:spPr bwMode="auto">
          <a:xfrm>
            <a:off x="4178" y="7607"/>
            <a:ext cx="446" cy="329"/>
          </a:xfrm>
          <a:custGeom>
            <a:avLst/>
            <a:gdLst>
              <a:gd name="T0" fmla="*/ 0 w 932"/>
              <a:gd name="T1" fmla="*/ 0 h 686"/>
              <a:gd name="T2" fmla="*/ 22 w 932"/>
              <a:gd name="T3" fmla="*/ 39 h 686"/>
              <a:gd name="T4" fmla="*/ 58 w 932"/>
              <a:gd name="T5" fmla="*/ 66 h 686"/>
              <a:gd name="T6" fmla="*/ 101 w 932"/>
              <a:gd name="T7" fmla="*/ 75 h 6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686" w="932">
                <a:moveTo>
                  <a:pt x="0" y="0"/>
                </a:moveTo>
                <a:lnTo>
                  <a:pt x="201" y="357"/>
                </a:lnTo>
                <a:lnTo>
                  <a:pt x="532" y="600"/>
                </a:lnTo>
                <a:lnTo>
                  <a:pt x="932" y="68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reeform 1019"/>
          <xdr:cNvSpPr>
            <a:spLocks/>
          </xdr:cNvSpPr>
        </xdr:nvSpPr>
        <xdr:spPr bwMode="auto">
          <a:xfrm>
            <a:off x="4178" y="7607"/>
            <a:ext cx="569" cy="152"/>
          </a:xfrm>
          <a:custGeom>
            <a:avLst/>
            <a:gdLst>
              <a:gd name="T0" fmla="*/ 0 w 1191"/>
              <a:gd name="T1" fmla="*/ 0 h 318"/>
              <a:gd name="T2" fmla="*/ 62 w 1191"/>
              <a:gd name="T3" fmla="*/ 28 h 318"/>
              <a:gd name="T4" fmla="*/ 129 w 1191"/>
              <a:gd name="T5" fmla="*/ 35 h 31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318" w="1191">
                <a:moveTo>
                  <a:pt x="0" y="0"/>
                </a:moveTo>
                <a:lnTo>
                  <a:pt x="570" y="255"/>
                </a:lnTo>
                <a:lnTo>
                  <a:pt x="1191" y="318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1018"/>
          <xdr:cNvSpPr>
            <a:spLocks/>
          </xdr:cNvSpPr>
        </xdr:nvSpPr>
        <xdr:spPr bwMode="auto">
          <a:xfrm>
            <a:off x="4624" y="7936"/>
            <a:ext cx="366" cy="111"/>
          </a:xfrm>
          <a:custGeom>
            <a:avLst/>
            <a:gdLst>
              <a:gd name="T0" fmla="*/ 83 w 767"/>
              <a:gd name="T1" fmla="*/ 25 h 230"/>
              <a:gd name="T2" fmla="*/ 43 w 767"/>
              <a:gd name="T3" fmla="*/ 6 h 230"/>
              <a:gd name="T4" fmla="*/ 0 w 767"/>
              <a:gd name="T5" fmla="*/ 0 h 23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230" w="767">
                <a:moveTo>
                  <a:pt x="767" y="230"/>
                </a:moveTo>
                <a:lnTo>
                  <a:pt x="401" y="59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1017"/>
          <xdr:cNvSpPr>
            <a:spLocks/>
          </xdr:cNvSpPr>
        </xdr:nvSpPr>
        <xdr:spPr bwMode="auto">
          <a:xfrm>
            <a:off x="4624" y="7968"/>
            <a:ext cx="390" cy="135"/>
          </a:xfrm>
          <a:custGeom>
            <a:avLst/>
            <a:gdLst>
              <a:gd name="T0" fmla="*/ 89 w 821"/>
              <a:gd name="T1" fmla="*/ 31 h 285"/>
              <a:gd name="T2" fmla="*/ 47 w 821"/>
              <a:gd name="T3" fmla="*/ 8 h 285"/>
              <a:gd name="T4" fmla="*/ 0 w 821"/>
              <a:gd name="T5" fmla="*/ 0 h 28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285" w="821">
                <a:moveTo>
                  <a:pt x="821" y="285"/>
                </a:moveTo>
                <a:lnTo>
                  <a:pt x="434" y="7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1016"/>
          <xdr:cNvSpPr>
            <a:spLocks/>
          </xdr:cNvSpPr>
        </xdr:nvSpPr>
        <xdr:spPr bwMode="auto">
          <a:xfrm>
            <a:off x="4624" y="8101"/>
            <a:ext cx="390" cy="189"/>
          </a:xfrm>
          <a:custGeom>
            <a:avLst/>
            <a:gdLst>
              <a:gd name="T0" fmla="*/ 89 w 821"/>
              <a:gd name="T1" fmla="*/ 44 h 397"/>
              <a:gd name="T2" fmla="*/ 64 w 821"/>
              <a:gd name="T3" fmla="*/ 20 h 397"/>
              <a:gd name="T4" fmla="*/ 33 w 821"/>
              <a:gd name="T5" fmla="*/ 5 h 397"/>
              <a:gd name="T6" fmla="*/ 0 w 821"/>
              <a:gd name="T7" fmla="*/ 0 h 39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397" w="821">
                <a:moveTo>
                  <a:pt x="821" y="397"/>
                </a:moveTo>
                <a:lnTo>
                  <a:pt x="592" y="183"/>
                </a:lnTo>
                <a:lnTo>
                  <a:pt x="310" y="47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1015"/>
          <xdr:cNvSpPr>
            <a:spLocks/>
          </xdr:cNvSpPr>
        </xdr:nvSpPr>
        <xdr:spPr bwMode="auto">
          <a:xfrm>
            <a:off x="4124" y="7468"/>
            <a:ext cx="500" cy="501"/>
          </a:xfrm>
          <a:custGeom>
            <a:avLst/>
            <a:gdLst>
              <a:gd name="T0" fmla="*/ 0 w 1047"/>
              <a:gd name="T1" fmla="*/ 0 h 1046"/>
              <a:gd name="T2" fmla="*/ 6 w 1047"/>
              <a:gd name="T3" fmla="*/ 35 h 1046"/>
              <a:gd name="T4" fmla="*/ 22 w 1047"/>
              <a:gd name="T5" fmla="*/ 67 h 1046"/>
              <a:gd name="T6" fmla="*/ 47 w 1047"/>
              <a:gd name="T7" fmla="*/ 93 h 1046"/>
              <a:gd name="T8" fmla="*/ 79 w 1047"/>
              <a:gd name="T9" fmla="*/ 109 h 1046"/>
              <a:gd name="T10" fmla="*/ 114 w 1047"/>
              <a:gd name="T11" fmla="*/ 114 h 104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h="1046" w="1047">
                <a:moveTo>
                  <a:pt x="0" y="0"/>
                </a:moveTo>
                <a:lnTo>
                  <a:pt x="52" y="324"/>
                </a:lnTo>
                <a:lnTo>
                  <a:pt x="200" y="615"/>
                </a:lnTo>
                <a:lnTo>
                  <a:pt x="433" y="847"/>
                </a:lnTo>
                <a:lnTo>
                  <a:pt x="724" y="996"/>
                </a:lnTo>
                <a:lnTo>
                  <a:pt x="1047" y="104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1014"/>
          <xdr:cNvSpPr>
            <a:spLocks/>
          </xdr:cNvSpPr>
        </xdr:nvSpPr>
        <xdr:spPr bwMode="auto">
          <a:xfrm>
            <a:off x="3990" y="7468"/>
            <a:ext cx="634" cy="634"/>
          </a:xfrm>
          <a:custGeom>
            <a:avLst/>
            <a:gdLst>
              <a:gd name="T0" fmla="*/ 0 w 1325"/>
              <a:gd name="T1" fmla="*/ 0 h 1326"/>
              <a:gd name="T2" fmla="*/ 7 w 1325"/>
              <a:gd name="T3" fmla="*/ 45 h 1326"/>
              <a:gd name="T4" fmla="*/ 28 w 1325"/>
              <a:gd name="T5" fmla="*/ 85 h 1326"/>
              <a:gd name="T6" fmla="*/ 60 w 1325"/>
              <a:gd name="T7" fmla="*/ 116 h 1326"/>
              <a:gd name="T8" fmla="*/ 100 w 1325"/>
              <a:gd name="T9" fmla="*/ 137 h 1326"/>
              <a:gd name="T10" fmla="*/ 144 w 1325"/>
              <a:gd name="T11" fmla="*/ 144 h 132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h="1326" w="1325">
                <a:moveTo>
                  <a:pt x="0" y="0"/>
                </a:moveTo>
                <a:lnTo>
                  <a:pt x="65" y="410"/>
                </a:lnTo>
                <a:lnTo>
                  <a:pt x="253" y="780"/>
                </a:lnTo>
                <a:lnTo>
                  <a:pt x="546" y="1073"/>
                </a:lnTo>
                <a:lnTo>
                  <a:pt x="916" y="1261"/>
                </a:lnTo>
                <a:lnTo>
                  <a:pt x="1325" y="132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1013"/>
          <xdr:cNvSpPr>
            <a:spLocks/>
          </xdr:cNvSpPr>
        </xdr:nvSpPr>
        <xdr:spPr bwMode="auto">
          <a:xfrm>
            <a:off x="4488" y="2139"/>
            <a:ext cx="161" cy="372"/>
          </a:xfrm>
          <a:custGeom>
            <a:avLst/>
            <a:gdLst>
              <a:gd name="T0" fmla="*/ 37 w 338"/>
              <a:gd name="T1" fmla="*/ 85 h 778"/>
              <a:gd name="T2" fmla="*/ 33 w 338"/>
              <a:gd name="T3" fmla="*/ 54 h 778"/>
              <a:gd name="T4" fmla="*/ 21 w 338"/>
              <a:gd name="T5" fmla="*/ 24 h 778"/>
              <a:gd name="T6" fmla="*/ 0 w 338"/>
              <a:gd name="T7" fmla="*/ 0 h 77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778" w="338">
                <a:moveTo>
                  <a:pt x="338" y="778"/>
                </a:moveTo>
                <a:lnTo>
                  <a:pt x="300" y="490"/>
                </a:lnTo>
                <a:lnTo>
                  <a:pt x="185" y="22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reeform 1012"/>
          <xdr:cNvSpPr>
            <a:spLocks/>
          </xdr:cNvSpPr>
        </xdr:nvSpPr>
        <xdr:spPr bwMode="auto">
          <a:xfrm>
            <a:off x="4499" y="2107"/>
            <a:ext cx="182" cy="405"/>
          </a:xfrm>
          <a:custGeom>
            <a:avLst/>
            <a:gdLst>
              <a:gd name="T0" fmla="*/ 42 w 379"/>
              <a:gd name="T1" fmla="*/ 92 h 849"/>
              <a:gd name="T2" fmla="*/ 37 w 379"/>
              <a:gd name="T3" fmla="*/ 58 h 849"/>
              <a:gd name="T4" fmla="*/ 23 w 379"/>
              <a:gd name="T5" fmla="*/ 26 h 849"/>
              <a:gd name="T6" fmla="*/ 0 w 379"/>
              <a:gd name="T7" fmla="*/ 0 h 84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849" w="379">
                <a:moveTo>
                  <a:pt x="379" y="849"/>
                </a:moveTo>
                <a:lnTo>
                  <a:pt x="337" y="533"/>
                </a:lnTo>
                <a:lnTo>
                  <a:pt x="206" y="243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" name="Freeform 1011"/>
          <xdr:cNvSpPr>
            <a:spLocks/>
          </xdr:cNvSpPr>
        </xdr:nvSpPr>
        <xdr:spPr bwMode="auto">
          <a:xfrm>
            <a:off x="4535" y="2093"/>
            <a:ext cx="179" cy="418"/>
          </a:xfrm>
          <a:custGeom>
            <a:avLst/>
            <a:gdLst>
              <a:gd name="T0" fmla="*/ 41 w 374"/>
              <a:gd name="T1" fmla="*/ 95 h 876"/>
              <a:gd name="T2" fmla="*/ 37 w 374"/>
              <a:gd name="T3" fmla="*/ 60 h 876"/>
              <a:gd name="T4" fmla="*/ 22 w 374"/>
              <a:gd name="T5" fmla="*/ 28 h 876"/>
              <a:gd name="T6" fmla="*/ 0 w 374"/>
              <a:gd name="T7" fmla="*/ 0 h 87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876" w="374">
                <a:moveTo>
                  <a:pt x="374" y="876"/>
                </a:moveTo>
                <a:lnTo>
                  <a:pt x="334" y="552"/>
                </a:lnTo>
                <a:lnTo>
                  <a:pt x="206" y="253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reeform 1010"/>
          <xdr:cNvSpPr>
            <a:spLocks/>
          </xdr:cNvSpPr>
        </xdr:nvSpPr>
        <xdr:spPr bwMode="auto">
          <a:xfrm>
            <a:off x="4562" y="1972"/>
            <a:ext cx="455" cy="494"/>
          </a:xfrm>
          <a:custGeom>
            <a:avLst/>
            <a:gdLst>
              <a:gd name="T0" fmla="*/ 103 w 952"/>
              <a:gd name="T1" fmla="*/ 112 h 1037"/>
              <a:gd name="T2" fmla="*/ 92 w 952"/>
              <a:gd name="T3" fmla="*/ 73 h 1037"/>
              <a:gd name="T4" fmla="*/ 69 w 952"/>
              <a:gd name="T5" fmla="*/ 40 h 1037"/>
              <a:gd name="T6" fmla="*/ 38 w 952"/>
              <a:gd name="T7" fmla="*/ 14 h 1037"/>
              <a:gd name="T8" fmla="*/ 0 w 952"/>
              <a:gd name="T9" fmla="*/ 0 h 10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037" w="952">
                <a:moveTo>
                  <a:pt x="952" y="1037"/>
                </a:moveTo>
                <a:lnTo>
                  <a:pt x="848" y="678"/>
                </a:lnTo>
                <a:lnTo>
                  <a:pt x="640" y="367"/>
                </a:lnTo>
                <a:lnTo>
                  <a:pt x="349" y="134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Freeform 1009"/>
          <xdr:cNvSpPr>
            <a:spLocks/>
          </xdr:cNvSpPr>
        </xdr:nvSpPr>
        <xdr:spPr bwMode="auto">
          <a:xfrm>
            <a:off x="4598" y="1806"/>
            <a:ext cx="589" cy="658"/>
          </a:xfrm>
          <a:custGeom>
            <a:avLst/>
            <a:gdLst>
              <a:gd name="T0" fmla="*/ 135 w 1231"/>
              <a:gd name="T1" fmla="*/ 150 h 1379"/>
              <a:gd name="T2" fmla="*/ 121 w 1231"/>
              <a:gd name="T3" fmla="*/ 98 h 1379"/>
              <a:gd name="T4" fmla="*/ 92 w 1231"/>
              <a:gd name="T5" fmla="*/ 53 h 1379"/>
              <a:gd name="T6" fmla="*/ 50 w 1231"/>
              <a:gd name="T7" fmla="*/ 20 h 1379"/>
              <a:gd name="T8" fmla="*/ 0 w 1231"/>
              <a:gd name="T9" fmla="*/ 0 h 137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79" w="1231">
                <a:moveTo>
                  <a:pt x="1231" y="1379"/>
                </a:moveTo>
                <a:lnTo>
                  <a:pt x="1105" y="903"/>
                </a:lnTo>
                <a:lnTo>
                  <a:pt x="839" y="489"/>
                </a:lnTo>
                <a:lnTo>
                  <a:pt x="459" y="178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Freeform 1008"/>
          <xdr:cNvSpPr>
            <a:spLocks/>
          </xdr:cNvSpPr>
        </xdr:nvSpPr>
        <xdr:spPr bwMode="auto">
          <a:xfrm>
            <a:off x="4556" y="2002"/>
            <a:ext cx="432" cy="538"/>
          </a:xfrm>
          <a:custGeom>
            <a:avLst/>
            <a:gdLst>
              <a:gd name="T0" fmla="*/ 98 w 908"/>
              <a:gd name="T1" fmla="*/ 123 h 1127"/>
              <a:gd name="T2" fmla="*/ 91 w 908"/>
              <a:gd name="T3" fmla="*/ 81 h 1127"/>
              <a:gd name="T4" fmla="*/ 70 w 908"/>
              <a:gd name="T5" fmla="*/ 44 h 1127"/>
              <a:gd name="T6" fmla="*/ 39 w 908"/>
              <a:gd name="T7" fmla="*/ 16 h 1127"/>
              <a:gd name="T8" fmla="*/ 0 w 908"/>
              <a:gd name="T9" fmla="*/ 0 h 112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127" w="908">
                <a:moveTo>
                  <a:pt x="908" y="1127"/>
                </a:moveTo>
                <a:lnTo>
                  <a:pt x="843" y="743"/>
                </a:lnTo>
                <a:lnTo>
                  <a:pt x="653" y="403"/>
                </a:lnTo>
                <a:lnTo>
                  <a:pt x="362" y="146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" name="Freeform 1007"/>
          <xdr:cNvSpPr>
            <a:spLocks/>
          </xdr:cNvSpPr>
        </xdr:nvSpPr>
        <xdr:spPr bwMode="auto">
          <a:xfrm>
            <a:off x="13349" y="7870"/>
            <a:ext cx="65" cy="68"/>
          </a:xfrm>
          <a:custGeom>
            <a:avLst/>
            <a:gdLst>
              <a:gd name="T0" fmla="*/ 15 w 138"/>
              <a:gd name="T1" fmla="*/ 0 h 139"/>
              <a:gd name="T2" fmla="*/ 4 w 138"/>
              <a:gd name="T3" fmla="*/ 5 h 139"/>
              <a:gd name="T4" fmla="*/ 0 w 138"/>
              <a:gd name="T5" fmla="*/ 16 h 13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39" w="138">
                <a:moveTo>
                  <a:pt x="138" y="0"/>
                </a:moveTo>
                <a:lnTo>
                  <a:pt x="40" y="41"/>
                </a:lnTo>
                <a:lnTo>
                  <a:pt x="0" y="139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Freeform 1006"/>
          <xdr:cNvSpPr>
            <a:spLocks/>
          </xdr:cNvSpPr>
        </xdr:nvSpPr>
        <xdr:spPr bwMode="auto">
          <a:xfrm>
            <a:off x="13349" y="3407"/>
            <a:ext cx="65" cy="65"/>
          </a:xfrm>
          <a:custGeom>
            <a:avLst/>
            <a:gdLst>
              <a:gd name="T0" fmla="*/ 0 w 138"/>
              <a:gd name="T1" fmla="*/ 0 h 140"/>
              <a:gd name="T2" fmla="*/ 4 w 138"/>
              <a:gd name="T3" fmla="*/ 10 h 140"/>
              <a:gd name="T4" fmla="*/ 15 w 138"/>
              <a:gd name="T5" fmla="*/ 14 h 14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40" w="138">
                <a:moveTo>
                  <a:pt x="0" y="0"/>
                </a:moveTo>
                <a:lnTo>
                  <a:pt x="40" y="98"/>
                </a:lnTo>
                <a:lnTo>
                  <a:pt x="138" y="14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" name="Freeform 1005"/>
          <xdr:cNvSpPr>
            <a:spLocks/>
          </xdr:cNvSpPr>
        </xdr:nvSpPr>
        <xdr:spPr bwMode="auto">
          <a:xfrm>
            <a:off x="6422" y="7870"/>
            <a:ext cx="65" cy="68"/>
          </a:xfrm>
          <a:custGeom>
            <a:avLst/>
            <a:gdLst>
              <a:gd name="T0" fmla="*/ 15 w 140"/>
              <a:gd name="T1" fmla="*/ 16 h 139"/>
              <a:gd name="T2" fmla="*/ 10 w 140"/>
              <a:gd name="T3" fmla="*/ 5 h 139"/>
              <a:gd name="T4" fmla="*/ 0 w 140"/>
              <a:gd name="T5" fmla="*/ 0 h 13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39" w="140">
                <a:moveTo>
                  <a:pt x="140" y="139"/>
                </a:moveTo>
                <a:lnTo>
                  <a:pt x="99" y="41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Freeform 1004"/>
          <xdr:cNvSpPr>
            <a:spLocks/>
          </xdr:cNvSpPr>
        </xdr:nvSpPr>
        <xdr:spPr bwMode="auto">
          <a:xfrm>
            <a:off x="6422" y="3407"/>
            <a:ext cx="65" cy="65"/>
          </a:xfrm>
          <a:custGeom>
            <a:avLst/>
            <a:gdLst>
              <a:gd name="T0" fmla="*/ 0 w 140"/>
              <a:gd name="T1" fmla="*/ 14 h 140"/>
              <a:gd name="T2" fmla="*/ 10 w 140"/>
              <a:gd name="T3" fmla="*/ 10 h 140"/>
              <a:gd name="T4" fmla="*/ 15 w 140"/>
              <a:gd name="T5" fmla="*/ 0 h 14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40" w="140">
                <a:moveTo>
                  <a:pt x="0" y="140"/>
                </a:moveTo>
                <a:lnTo>
                  <a:pt x="99" y="98"/>
                </a:lnTo>
                <a:lnTo>
                  <a:pt x="14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Freeform 1003"/>
          <xdr:cNvSpPr>
            <a:spLocks/>
          </xdr:cNvSpPr>
        </xdr:nvSpPr>
        <xdr:spPr bwMode="auto">
          <a:xfrm>
            <a:off x="7518" y="5179"/>
            <a:ext cx="253" cy="986"/>
          </a:xfrm>
          <a:custGeom>
            <a:avLst/>
            <a:gdLst>
              <a:gd name="T0" fmla="*/ 0 w 531"/>
              <a:gd name="T1" fmla="*/ 225 h 2066"/>
              <a:gd name="T2" fmla="*/ 31 w 531"/>
              <a:gd name="T3" fmla="*/ 194 h 2066"/>
              <a:gd name="T4" fmla="*/ 51 w 531"/>
              <a:gd name="T5" fmla="*/ 155 h 2066"/>
              <a:gd name="T6" fmla="*/ 58 w 531"/>
              <a:gd name="T7" fmla="*/ 112 h 2066"/>
              <a:gd name="T8" fmla="*/ 51 w 531"/>
              <a:gd name="T9" fmla="*/ 69 h 2066"/>
              <a:gd name="T10" fmla="*/ 31 w 531"/>
              <a:gd name="T11" fmla="*/ 31 h 2066"/>
              <a:gd name="T12" fmla="*/ 0 w 531"/>
              <a:gd name="T13" fmla="*/ 0 h 20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h="2066" w="531">
                <a:moveTo>
                  <a:pt x="0" y="2066"/>
                </a:moveTo>
                <a:lnTo>
                  <a:pt x="285" y="1784"/>
                </a:lnTo>
                <a:lnTo>
                  <a:pt x="468" y="1429"/>
                </a:lnTo>
                <a:lnTo>
                  <a:pt x="531" y="1033"/>
                </a:lnTo>
                <a:lnTo>
                  <a:pt x="468" y="638"/>
                </a:lnTo>
                <a:lnTo>
                  <a:pt x="285" y="281"/>
                </a:lnTo>
                <a:lnTo>
                  <a:pt x="0" y="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Freeform 1002"/>
          <xdr:cNvSpPr>
            <a:spLocks/>
          </xdr:cNvSpPr>
        </xdr:nvSpPr>
        <xdr:spPr bwMode="auto">
          <a:xfrm>
            <a:off x="12063" y="5179"/>
            <a:ext cx="253" cy="986"/>
          </a:xfrm>
          <a:custGeom>
            <a:avLst/>
            <a:gdLst>
              <a:gd name="T0" fmla="*/ 58 w 531"/>
              <a:gd name="T1" fmla="*/ 0 h 2066"/>
              <a:gd name="T2" fmla="*/ 27 w 531"/>
              <a:gd name="T3" fmla="*/ 31 h 2066"/>
              <a:gd name="T4" fmla="*/ 7 w 531"/>
              <a:gd name="T5" fmla="*/ 69 h 2066"/>
              <a:gd name="T6" fmla="*/ 0 w 531"/>
              <a:gd name="T7" fmla="*/ 112 h 2066"/>
              <a:gd name="T8" fmla="*/ 7 w 531"/>
              <a:gd name="T9" fmla="*/ 155 h 2066"/>
              <a:gd name="T10" fmla="*/ 27 w 531"/>
              <a:gd name="T11" fmla="*/ 194 h 2066"/>
              <a:gd name="T12" fmla="*/ 58 w 531"/>
              <a:gd name="T13" fmla="*/ 225 h 206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h="2066" w="531">
                <a:moveTo>
                  <a:pt x="531" y="0"/>
                </a:moveTo>
                <a:lnTo>
                  <a:pt x="246" y="281"/>
                </a:lnTo>
                <a:lnTo>
                  <a:pt x="63" y="638"/>
                </a:lnTo>
                <a:lnTo>
                  <a:pt x="0" y="1033"/>
                </a:lnTo>
                <a:lnTo>
                  <a:pt x="63" y="1429"/>
                </a:lnTo>
                <a:lnTo>
                  <a:pt x="246" y="1784"/>
                </a:lnTo>
                <a:lnTo>
                  <a:pt x="531" y="2066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" name="Freeform 1001"/>
          <xdr:cNvSpPr>
            <a:spLocks/>
          </xdr:cNvSpPr>
        </xdr:nvSpPr>
        <xdr:spPr bwMode="auto">
          <a:xfrm>
            <a:off x="9309" y="5066"/>
            <a:ext cx="1214" cy="1213"/>
          </a:xfrm>
          <a:custGeom>
            <a:avLst/>
            <a:gdLst>
              <a:gd name="T0" fmla="*/ 277 w 2540"/>
              <a:gd name="T1" fmla="*/ 138 h 2540"/>
              <a:gd name="T2" fmla="*/ 270 w 2540"/>
              <a:gd name="T3" fmla="*/ 95 h 2540"/>
              <a:gd name="T4" fmla="*/ 250 w 2540"/>
              <a:gd name="T5" fmla="*/ 57 h 2540"/>
              <a:gd name="T6" fmla="*/ 220 w 2540"/>
              <a:gd name="T7" fmla="*/ 26 h 2540"/>
              <a:gd name="T8" fmla="*/ 181 w 2540"/>
              <a:gd name="T9" fmla="*/ 7 h 2540"/>
              <a:gd name="T10" fmla="*/ 138 w 2540"/>
              <a:gd name="T11" fmla="*/ 0 h 2540"/>
              <a:gd name="T12" fmla="*/ 96 w 2540"/>
              <a:gd name="T13" fmla="*/ 7 h 2540"/>
              <a:gd name="T14" fmla="*/ 57 w 2540"/>
              <a:gd name="T15" fmla="*/ 26 h 2540"/>
              <a:gd name="T16" fmla="*/ 27 w 2540"/>
              <a:gd name="T17" fmla="*/ 57 h 2540"/>
              <a:gd name="T18" fmla="*/ 7 w 2540"/>
              <a:gd name="T19" fmla="*/ 95 h 2540"/>
              <a:gd name="T20" fmla="*/ 0 w 2540"/>
              <a:gd name="T21" fmla="*/ 138 h 2540"/>
              <a:gd name="T22" fmla="*/ 7 w 2540"/>
              <a:gd name="T23" fmla="*/ 181 h 2540"/>
              <a:gd name="T24" fmla="*/ 27 w 2540"/>
              <a:gd name="T25" fmla="*/ 219 h 2540"/>
              <a:gd name="T26" fmla="*/ 57 w 2540"/>
              <a:gd name="T27" fmla="*/ 250 h 2540"/>
              <a:gd name="T28" fmla="*/ 96 w 2540"/>
              <a:gd name="T29" fmla="*/ 269 h 2540"/>
              <a:gd name="T30" fmla="*/ 138 w 2540"/>
              <a:gd name="T31" fmla="*/ 276 h 2540"/>
              <a:gd name="T32" fmla="*/ 181 w 2540"/>
              <a:gd name="T33" fmla="*/ 269 h 2540"/>
              <a:gd name="T34" fmla="*/ 220 w 2540"/>
              <a:gd name="T35" fmla="*/ 250 h 2540"/>
              <a:gd name="T36" fmla="*/ 250 w 2540"/>
              <a:gd name="T37" fmla="*/ 219 h 2540"/>
              <a:gd name="T38" fmla="*/ 270 w 2540"/>
              <a:gd name="T39" fmla="*/ 181 h 2540"/>
              <a:gd name="T40" fmla="*/ 277 w 2540"/>
              <a:gd name="T41" fmla="*/ 138 h 2540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h="2540" w="2540">
                <a:moveTo>
                  <a:pt x="2540" y="1270"/>
                </a:moveTo>
                <a:lnTo>
                  <a:pt x="2478" y="878"/>
                </a:lnTo>
                <a:lnTo>
                  <a:pt x="2298" y="524"/>
                </a:lnTo>
                <a:lnTo>
                  <a:pt x="2017" y="241"/>
                </a:lnTo>
                <a:lnTo>
                  <a:pt x="1663" y="61"/>
                </a:lnTo>
                <a:lnTo>
                  <a:pt x="1271" y="0"/>
                </a:lnTo>
                <a:lnTo>
                  <a:pt x="879" y="61"/>
                </a:lnTo>
                <a:lnTo>
                  <a:pt x="525" y="241"/>
                </a:lnTo>
                <a:lnTo>
                  <a:pt x="244" y="524"/>
                </a:lnTo>
                <a:lnTo>
                  <a:pt x="63" y="878"/>
                </a:lnTo>
                <a:lnTo>
                  <a:pt x="0" y="1270"/>
                </a:lnTo>
                <a:lnTo>
                  <a:pt x="63" y="1663"/>
                </a:lnTo>
                <a:lnTo>
                  <a:pt x="244" y="2017"/>
                </a:lnTo>
                <a:lnTo>
                  <a:pt x="525" y="2298"/>
                </a:lnTo>
                <a:lnTo>
                  <a:pt x="879" y="2479"/>
                </a:lnTo>
                <a:lnTo>
                  <a:pt x="1271" y="2540"/>
                </a:lnTo>
                <a:lnTo>
                  <a:pt x="1663" y="2479"/>
                </a:lnTo>
                <a:lnTo>
                  <a:pt x="2017" y="2298"/>
                </a:lnTo>
                <a:lnTo>
                  <a:pt x="2298" y="2017"/>
                </a:lnTo>
                <a:lnTo>
                  <a:pt x="2478" y="1663"/>
                </a:lnTo>
                <a:lnTo>
                  <a:pt x="2540" y="127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Freeform 1000"/>
          <xdr:cNvSpPr>
            <a:spLocks/>
          </xdr:cNvSpPr>
        </xdr:nvSpPr>
        <xdr:spPr bwMode="auto">
          <a:xfrm>
            <a:off x="4577" y="8852"/>
            <a:ext cx="30" cy="30"/>
          </a:xfrm>
          <a:custGeom>
            <a:avLst/>
            <a:gdLst>
              <a:gd name="T0" fmla="*/ 7 w 62"/>
              <a:gd name="T1" fmla="*/ 4 h 62"/>
              <a:gd name="T2" fmla="*/ 6 w 62"/>
              <a:gd name="T3" fmla="*/ 2 h 62"/>
              <a:gd name="T4" fmla="*/ 3 w 62"/>
              <a:gd name="T5" fmla="*/ 0 h 62"/>
              <a:gd name="T6" fmla="*/ 1 w 62"/>
              <a:gd name="T7" fmla="*/ 2 h 62"/>
              <a:gd name="T8" fmla="*/ 0 w 62"/>
              <a:gd name="T9" fmla="*/ 4 h 62"/>
              <a:gd name="T10" fmla="*/ 1 w 62"/>
              <a:gd name="T11" fmla="*/ 7 h 62"/>
              <a:gd name="T12" fmla="*/ 3 w 62"/>
              <a:gd name="T13" fmla="*/ 8 h 62"/>
              <a:gd name="T14" fmla="*/ 6 w 62"/>
              <a:gd name="T15" fmla="*/ 7 h 62"/>
              <a:gd name="T16" fmla="*/ 7 w 62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Freeform 999"/>
          <xdr:cNvSpPr>
            <a:spLocks/>
          </xdr:cNvSpPr>
        </xdr:nvSpPr>
        <xdr:spPr bwMode="auto">
          <a:xfrm>
            <a:off x="5776" y="8852"/>
            <a:ext cx="30" cy="30"/>
          </a:xfrm>
          <a:custGeom>
            <a:avLst/>
            <a:gdLst>
              <a:gd name="T0" fmla="*/ 7 w 62"/>
              <a:gd name="T1" fmla="*/ 4 h 62"/>
              <a:gd name="T2" fmla="*/ 6 w 62"/>
              <a:gd name="T3" fmla="*/ 2 h 62"/>
              <a:gd name="T4" fmla="*/ 3 w 62"/>
              <a:gd name="T5" fmla="*/ 0 h 62"/>
              <a:gd name="T6" fmla="*/ 1 w 62"/>
              <a:gd name="T7" fmla="*/ 2 h 62"/>
              <a:gd name="T8" fmla="*/ 0 w 62"/>
              <a:gd name="T9" fmla="*/ 4 h 62"/>
              <a:gd name="T10" fmla="*/ 1 w 62"/>
              <a:gd name="T11" fmla="*/ 7 h 62"/>
              <a:gd name="T12" fmla="*/ 3 w 62"/>
              <a:gd name="T13" fmla="*/ 8 h 62"/>
              <a:gd name="T14" fmla="*/ 6 w 62"/>
              <a:gd name="T15" fmla="*/ 7 h 62"/>
              <a:gd name="T16" fmla="*/ 7 w 62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Freeform 998"/>
          <xdr:cNvSpPr>
            <a:spLocks/>
          </xdr:cNvSpPr>
        </xdr:nvSpPr>
        <xdr:spPr bwMode="auto">
          <a:xfrm>
            <a:off x="5776" y="8852"/>
            <a:ext cx="30" cy="30"/>
          </a:xfrm>
          <a:custGeom>
            <a:avLst/>
            <a:gdLst>
              <a:gd name="T0" fmla="*/ 7 w 62"/>
              <a:gd name="T1" fmla="*/ 4 h 62"/>
              <a:gd name="T2" fmla="*/ 6 w 62"/>
              <a:gd name="T3" fmla="*/ 2 h 62"/>
              <a:gd name="T4" fmla="*/ 3 w 62"/>
              <a:gd name="T5" fmla="*/ 0 h 62"/>
              <a:gd name="T6" fmla="*/ 1 w 62"/>
              <a:gd name="T7" fmla="*/ 2 h 62"/>
              <a:gd name="T8" fmla="*/ 0 w 62"/>
              <a:gd name="T9" fmla="*/ 4 h 62"/>
              <a:gd name="T10" fmla="*/ 1 w 62"/>
              <a:gd name="T11" fmla="*/ 7 h 62"/>
              <a:gd name="T12" fmla="*/ 3 w 62"/>
              <a:gd name="T13" fmla="*/ 8 h 62"/>
              <a:gd name="T14" fmla="*/ 6 w 62"/>
              <a:gd name="T15" fmla="*/ 7 h 62"/>
              <a:gd name="T16" fmla="*/ 7 w 62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Freeform 997"/>
          <xdr:cNvSpPr>
            <a:spLocks/>
          </xdr:cNvSpPr>
        </xdr:nvSpPr>
        <xdr:spPr bwMode="auto">
          <a:xfrm>
            <a:off x="5776" y="8852"/>
            <a:ext cx="30" cy="30"/>
          </a:xfrm>
          <a:custGeom>
            <a:avLst/>
            <a:gdLst>
              <a:gd name="T0" fmla="*/ 7 w 62"/>
              <a:gd name="T1" fmla="*/ 4 h 62"/>
              <a:gd name="T2" fmla="*/ 6 w 62"/>
              <a:gd name="T3" fmla="*/ 2 h 62"/>
              <a:gd name="T4" fmla="*/ 3 w 62"/>
              <a:gd name="T5" fmla="*/ 0 h 62"/>
              <a:gd name="T6" fmla="*/ 1 w 62"/>
              <a:gd name="T7" fmla="*/ 2 h 62"/>
              <a:gd name="T8" fmla="*/ 0 w 62"/>
              <a:gd name="T9" fmla="*/ 4 h 62"/>
              <a:gd name="T10" fmla="*/ 1 w 62"/>
              <a:gd name="T11" fmla="*/ 7 h 62"/>
              <a:gd name="T12" fmla="*/ 3 w 62"/>
              <a:gd name="T13" fmla="*/ 8 h 62"/>
              <a:gd name="T14" fmla="*/ 6 w 62"/>
              <a:gd name="T15" fmla="*/ 7 h 62"/>
              <a:gd name="T16" fmla="*/ 7 w 62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Freeform 996"/>
          <xdr:cNvSpPr>
            <a:spLocks/>
          </xdr:cNvSpPr>
        </xdr:nvSpPr>
        <xdr:spPr bwMode="auto">
          <a:xfrm>
            <a:off x="6309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Freeform 995"/>
          <xdr:cNvSpPr>
            <a:spLocks/>
          </xdr:cNvSpPr>
        </xdr:nvSpPr>
        <xdr:spPr bwMode="auto">
          <a:xfrm>
            <a:off x="6309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Freeform 994"/>
          <xdr:cNvSpPr>
            <a:spLocks/>
          </xdr:cNvSpPr>
        </xdr:nvSpPr>
        <xdr:spPr bwMode="auto">
          <a:xfrm>
            <a:off x="6309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Freeform 993"/>
          <xdr:cNvSpPr>
            <a:spLocks/>
          </xdr:cNvSpPr>
        </xdr:nvSpPr>
        <xdr:spPr bwMode="auto">
          <a:xfrm>
            <a:off x="6708" y="8852"/>
            <a:ext cx="30" cy="30"/>
          </a:xfrm>
          <a:custGeom>
            <a:avLst/>
            <a:gdLst>
              <a:gd name="T0" fmla="*/ 7 w 62"/>
              <a:gd name="T1" fmla="*/ 4 h 62"/>
              <a:gd name="T2" fmla="*/ 6 w 62"/>
              <a:gd name="T3" fmla="*/ 2 h 62"/>
              <a:gd name="T4" fmla="*/ 3 w 62"/>
              <a:gd name="T5" fmla="*/ 0 h 62"/>
              <a:gd name="T6" fmla="*/ 1 w 62"/>
              <a:gd name="T7" fmla="*/ 2 h 62"/>
              <a:gd name="T8" fmla="*/ 0 w 62"/>
              <a:gd name="T9" fmla="*/ 4 h 62"/>
              <a:gd name="T10" fmla="*/ 1 w 62"/>
              <a:gd name="T11" fmla="*/ 7 h 62"/>
              <a:gd name="T12" fmla="*/ 3 w 62"/>
              <a:gd name="T13" fmla="*/ 8 h 62"/>
              <a:gd name="T14" fmla="*/ 6 w 62"/>
              <a:gd name="T15" fmla="*/ 7 h 62"/>
              <a:gd name="T16" fmla="*/ 7 w 62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Freeform 992"/>
          <xdr:cNvSpPr>
            <a:spLocks/>
          </xdr:cNvSpPr>
        </xdr:nvSpPr>
        <xdr:spPr bwMode="auto">
          <a:xfrm>
            <a:off x="6708" y="8852"/>
            <a:ext cx="30" cy="30"/>
          </a:xfrm>
          <a:custGeom>
            <a:avLst/>
            <a:gdLst>
              <a:gd name="T0" fmla="*/ 7 w 62"/>
              <a:gd name="T1" fmla="*/ 4 h 62"/>
              <a:gd name="T2" fmla="*/ 6 w 62"/>
              <a:gd name="T3" fmla="*/ 2 h 62"/>
              <a:gd name="T4" fmla="*/ 3 w 62"/>
              <a:gd name="T5" fmla="*/ 0 h 62"/>
              <a:gd name="T6" fmla="*/ 1 w 62"/>
              <a:gd name="T7" fmla="*/ 2 h 62"/>
              <a:gd name="T8" fmla="*/ 0 w 62"/>
              <a:gd name="T9" fmla="*/ 4 h 62"/>
              <a:gd name="T10" fmla="*/ 1 w 62"/>
              <a:gd name="T11" fmla="*/ 7 h 62"/>
              <a:gd name="T12" fmla="*/ 3 w 62"/>
              <a:gd name="T13" fmla="*/ 8 h 62"/>
              <a:gd name="T14" fmla="*/ 6 w 62"/>
              <a:gd name="T15" fmla="*/ 7 h 62"/>
              <a:gd name="T16" fmla="*/ 7 w 62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Freeform 991"/>
          <xdr:cNvSpPr>
            <a:spLocks/>
          </xdr:cNvSpPr>
        </xdr:nvSpPr>
        <xdr:spPr bwMode="auto">
          <a:xfrm>
            <a:off x="6708" y="8852"/>
            <a:ext cx="30" cy="30"/>
          </a:xfrm>
          <a:custGeom>
            <a:avLst/>
            <a:gdLst>
              <a:gd name="T0" fmla="*/ 7 w 62"/>
              <a:gd name="T1" fmla="*/ 4 h 62"/>
              <a:gd name="T2" fmla="*/ 6 w 62"/>
              <a:gd name="T3" fmla="*/ 2 h 62"/>
              <a:gd name="T4" fmla="*/ 3 w 62"/>
              <a:gd name="T5" fmla="*/ 0 h 62"/>
              <a:gd name="T6" fmla="*/ 1 w 62"/>
              <a:gd name="T7" fmla="*/ 2 h 62"/>
              <a:gd name="T8" fmla="*/ 0 w 62"/>
              <a:gd name="T9" fmla="*/ 4 h 62"/>
              <a:gd name="T10" fmla="*/ 1 w 62"/>
              <a:gd name="T11" fmla="*/ 7 h 62"/>
              <a:gd name="T12" fmla="*/ 3 w 62"/>
              <a:gd name="T13" fmla="*/ 8 h 62"/>
              <a:gd name="T14" fmla="*/ 6 w 62"/>
              <a:gd name="T15" fmla="*/ 7 h 62"/>
              <a:gd name="T16" fmla="*/ 7 w 62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Freeform 990"/>
          <xdr:cNvSpPr>
            <a:spLocks/>
          </xdr:cNvSpPr>
        </xdr:nvSpPr>
        <xdr:spPr bwMode="auto">
          <a:xfrm>
            <a:off x="4178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Freeform 989"/>
          <xdr:cNvSpPr>
            <a:spLocks/>
          </xdr:cNvSpPr>
        </xdr:nvSpPr>
        <xdr:spPr bwMode="auto">
          <a:xfrm>
            <a:off x="3779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Freeform 988"/>
          <xdr:cNvSpPr>
            <a:spLocks/>
          </xdr:cNvSpPr>
        </xdr:nvSpPr>
        <xdr:spPr bwMode="auto">
          <a:xfrm>
            <a:off x="3380" y="8852"/>
            <a:ext cx="30" cy="30"/>
          </a:xfrm>
          <a:custGeom>
            <a:avLst/>
            <a:gdLst>
              <a:gd name="T0" fmla="*/ 7 w 62"/>
              <a:gd name="T1" fmla="*/ 4 h 62"/>
              <a:gd name="T2" fmla="*/ 6 w 62"/>
              <a:gd name="T3" fmla="*/ 2 h 62"/>
              <a:gd name="T4" fmla="*/ 3 w 62"/>
              <a:gd name="T5" fmla="*/ 0 h 62"/>
              <a:gd name="T6" fmla="*/ 1 w 62"/>
              <a:gd name="T7" fmla="*/ 2 h 62"/>
              <a:gd name="T8" fmla="*/ 0 w 62"/>
              <a:gd name="T9" fmla="*/ 4 h 62"/>
              <a:gd name="T10" fmla="*/ 1 w 62"/>
              <a:gd name="T11" fmla="*/ 7 h 62"/>
              <a:gd name="T12" fmla="*/ 3 w 62"/>
              <a:gd name="T13" fmla="*/ 8 h 62"/>
              <a:gd name="T14" fmla="*/ 6 w 62"/>
              <a:gd name="T15" fmla="*/ 7 h 62"/>
              <a:gd name="T16" fmla="*/ 7 w 62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2">
                <a:moveTo>
                  <a:pt x="62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2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Freeform 987"/>
          <xdr:cNvSpPr>
            <a:spLocks/>
          </xdr:cNvSpPr>
        </xdr:nvSpPr>
        <xdr:spPr bwMode="auto">
          <a:xfrm>
            <a:off x="2978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3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3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Freeform 986"/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7 w 63"/>
              <a:gd name="T1" fmla="*/ 3 h 63"/>
              <a:gd name="T2" fmla="*/ 6 w 63"/>
              <a:gd name="T3" fmla="*/ 1 h 63"/>
              <a:gd name="T4" fmla="*/ 3 w 63"/>
              <a:gd name="T5" fmla="*/ 0 h 63"/>
              <a:gd name="T6" fmla="*/ 1 w 63"/>
              <a:gd name="T7" fmla="*/ 1 h 63"/>
              <a:gd name="T8" fmla="*/ 0 w 63"/>
              <a:gd name="T9" fmla="*/ 3 h 63"/>
              <a:gd name="T10" fmla="*/ 1 w 63"/>
              <a:gd name="T11" fmla="*/ 6 h 63"/>
              <a:gd name="T12" fmla="*/ 3 w 63"/>
              <a:gd name="T13" fmla="*/ 7 h 63"/>
              <a:gd name="T14" fmla="*/ 6 w 63"/>
              <a:gd name="T15" fmla="*/ 6 h 63"/>
              <a:gd name="T16" fmla="*/ 7 w 63"/>
              <a:gd name="T17" fmla="*/ 3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Freeform 985"/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7 w 63"/>
              <a:gd name="T1" fmla="*/ 3 h 63"/>
              <a:gd name="T2" fmla="*/ 6 w 63"/>
              <a:gd name="T3" fmla="*/ 1 h 63"/>
              <a:gd name="T4" fmla="*/ 3 w 63"/>
              <a:gd name="T5" fmla="*/ 0 h 63"/>
              <a:gd name="T6" fmla="*/ 1 w 63"/>
              <a:gd name="T7" fmla="*/ 1 h 63"/>
              <a:gd name="T8" fmla="*/ 0 w 63"/>
              <a:gd name="T9" fmla="*/ 3 h 63"/>
              <a:gd name="T10" fmla="*/ 1 w 63"/>
              <a:gd name="T11" fmla="*/ 6 h 63"/>
              <a:gd name="T12" fmla="*/ 3 w 63"/>
              <a:gd name="T13" fmla="*/ 7 h 63"/>
              <a:gd name="T14" fmla="*/ 6 w 63"/>
              <a:gd name="T15" fmla="*/ 6 h 63"/>
              <a:gd name="T16" fmla="*/ 7 w 63"/>
              <a:gd name="T17" fmla="*/ 3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Freeform 984"/>
          <xdr:cNvSpPr>
            <a:spLocks/>
          </xdr:cNvSpPr>
        </xdr:nvSpPr>
        <xdr:spPr bwMode="auto">
          <a:xfrm>
            <a:off x="7107" y="10052"/>
            <a:ext cx="30" cy="30"/>
          </a:xfrm>
          <a:custGeom>
            <a:avLst/>
            <a:gdLst>
              <a:gd name="T0" fmla="*/ 7 w 63"/>
              <a:gd name="T1" fmla="*/ 3 h 63"/>
              <a:gd name="T2" fmla="*/ 6 w 63"/>
              <a:gd name="T3" fmla="*/ 1 h 63"/>
              <a:gd name="T4" fmla="*/ 3 w 63"/>
              <a:gd name="T5" fmla="*/ 0 h 63"/>
              <a:gd name="T6" fmla="*/ 1 w 63"/>
              <a:gd name="T7" fmla="*/ 1 h 63"/>
              <a:gd name="T8" fmla="*/ 0 w 63"/>
              <a:gd name="T9" fmla="*/ 3 h 63"/>
              <a:gd name="T10" fmla="*/ 1 w 63"/>
              <a:gd name="T11" fmla="*/ 6 h 63"/>
              <a:gd name="T12" fmla="*/ 3 w 63"/>
              <a:gd name="T13" fmla="*/ 7 h 63"/>
              <a:gd name="T14" fmla="*/ 6 w 63"/>
              <a:gd name="T15" fmla="*/ 6 h 63"/>
              <a:gd name="T16" fmla="*/ 7 w 63"/>
              <a:gd name="T17" fmla="*/ 3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3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Freeform 983"/>
          <xdr:cNvSpPr>
            <a:spLocks/>
          </xdr:cNvSpPr>
        </xdr:nvSpPr>
        <xdr:spPr bwMode="auto">
          <a:xfrm>
            <a:off x="7107" y="9654"/>
            <a:ext cx="30" cy="30"/>
          </a:xfrm>
          <a:custGeom>
            <a:avLst/>
            <a:gdLst>
              <a:gd name="T0" fmla="*/ 7 w 63"/>
              <a:gd name="T1" fmla="*/ 3 h 63"/>
              <a:gd name="T2" fmla="*/ 6 w 63"/>
              <a:gd name="T3" fmla="*/ 1 h 63"/>
              <a:gd name="T4" fmla="*/ 3 w 63"/>
              <a:gd name="T5" fmla="*/ 0 h 63"/>
              <a:gd name="T6" fmla="*/ 1 w 63"/>
              <a:gd name="T7" fmla="*/ 1 h 63"/>
              <a:gd name="T8" fmla="*/ 0 w 63"/>
              <a:gd name="T9" fmla="*/ 3 h 63"/>
              <a:gd name="T10" fmla="*/ 1 w 63"/>
              <a:gd name="T11" fmla="*/ 6 h 63"/>
              <a:gd name="T12" fmla="*/ 3 w 63"/>
              <a:gd name="T13" fmla="*/ 7 h 63"/>
              <a:gd name="T14" fmla="*/ 6 w 63"/>
              <a:gd name="T15" fmla="*/ 6 h 63"/>
              <a:gd name="T16" fmla="*/ 7 w 63"/>
              <a:gd name="T17" fmla="*/ 3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Freeform 982"/>
          <xdr:cNvSpPr>
            <a:spLocks/>
          </xdr:cNvSpPr>
        </xdr:nvSpPr>
        <xdr:spPr bwMode="auto">
          <a:xfrm>
            <a:off x="7107" y="9654"/>
            <a:ext cx="30" cy="30"/>
          </a:xfrm>
          <a:custGeom>
            <a:avLst/>
            <a:gdLst>
              <a:gd name="T0" fmla="*/ 7 w 63"/>
              <a:gd name="T1" fmla="*/ 3 h 63"/>
              <a:gd name="T2" fmla="*/ 6 w 63"/>
              <a:gd name="T3" fmla="*/ 1 h 63"/>
              <a:gd name="T4" fmla="*/ 3 w 63"/>
              <a:gd name="T5" fmla="*/ 0 h 63"/>
              <a:gd name="T6" fmla="*/ 1 w 63"/>
              <a:gd name="T7" fmla="*/ 1 h 63"/>
              <a:gd name="T8" fmla="*/ 0 w 63"/>
              <a:gd name="T9" fmla="*/ 3 h 63"/>
              <a:gd name="T10" fmla="*/ 1 w 63"/>
              <a:gd name="T11" fmla="*/ 6 h 63"/>
              <a:gd name="T12" fmla="*/ 3 w 63"/>
              <a:gd name="T13" fmla="*/ 7 h 63"/>
              <a:gd name="T14" fmla="*/ 6 w 63"/>
              <a:gd name="T15" fmla="*/ 6 h 63"/>
              <a:gd name="T16" fmla="*/ 7 w 63"/>
              <a:gd name="T17" fmla="*/ 3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Freeform 981"/>
          <xdr:cNvSpPr>
            <a:spLocks/>
          </xdr:cNvSpPr>
        </xdr:nvSpPr>
        <xdr:spPr bwMode="auto">
          <a:xfrm>
            <a:off x="7107" y="9654"/>
            <a:ext cx="30" cy="30"/>
          </a:xfrm>
          <a:custGeom>
            <a:avLst/>
            <a:gdLst>
              <a:gd name="T0" fmla="*/ 7 w 63"/>
              <a:gd name="T1" fmla="*/ 3 h 63"/>
              <a:gd name="T2" fmla="*/ 6 w 63"/>
              <a:gd name="T3" fmla="*/ 1 h 63"/>
              <a:gd name="T4" fmla="*/ 3 w 63"/>
              <a:gd name="T5" fmla="*/ 0 h 63"/>
              <a:gd name="T6" fmla="*/ 1 w 63"/>
              <a:gd name="T7" fmla="*/ 1 h 63"/>
              <a:gd name="T8" fmla="*/ 0 w 63"/>
              <a:gd name="T9" fmla="*/ 3 h 63"/>
              <a:gd name="T10" fmla="*/ 1 w 63"/>
              <a:gd name="T11" fmla="*/ 6 h 63"/>
              <a:gd name="T12" fmla="*/ 3 w 63"/>
              <a:gd name="T13" fmla="*/ 7 h 63"/>
              <a:gd name="T14" fmla="*/ 6 w 63"/>
              <a:gd name="T15" fmla="*/ 6 h 63"/>
              <a:gd name="T16" fmla="*/ 7 w 63"/>
              <a:gd name="T17" fmla="*/ 3 h 63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3" w="63">
                <a:moveTo>
                  <a:pt x="63" y="32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2"/>
                </a:lnTo>
                <a:lnTo>
                  <a:pt x="9" y="54"/>
                </a:lnTo>
                <a:lnTo>
                  <a:pt x="31" y="63"/>
                </a:lnTo>
                <a:lnTo>
                  <a:pt x="54" y="54"/>
                </a:lnTo>
                <a:lnTo>
                  <a:pt x="63" y="32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" name="Freeform 980"/>
          <xdr:cNvSpPr>
            <a:spLocks/>
          </xdr:cNvSpPr>
        </xdr:nvSpPr>
        <xdr:spPr bwMode="auto">
          <a:xfrm>
            <a:off x="7107" y="9251"/>
            <a:ext cx="30" cy="30"/>
          </a:xfrm>
          <a:custGeom>
            <a:avLst/>
            <a:gdLst>
              <a:gd name="T0" fmla="*/ 7 w 63"/>
              <a:gd name="T1" fmla="*/ 3 h 64"/>
              <a:gd name="T2" fmla="*/ 6 w 63"/>
              <a:gd name="T3" fmla="*/ 1 h 64"/>
              <a:gd name="T4" fmla="*/ 3 w 63"/>
              <a:gd name="T5" fmla="*/ 0 h 64"/>
              <a:gd name="T6" fmla="*/ 1 w 63"/>
              <a:gd name="T7" fmla="*/ 1 h 64"/>
              <a:gd name="T8" fmla="*/ 0 w 63"/>
              <a:gd name="T9" fmla="*/ 3 h 64"/>
              <a:gd name="T10" fmla="*/ 1 w 63"/>
              <a:gd name="T11" fmla="*/ 6 h 64"/>
              <a:gd name="T12" fmla="*/ 3 w 63"/>
              <a:gd name="T13" fmla="*/ 7 h 64"/>
              <a:gd name="T14" fmla="*/ 6 w 63"/>
              <a:gd name="T15" fmla="*/ 6 h 64"/>
              <a:gd name="T16" fmla="*/ 7 w 63"/>
              <a:gd name="T17" fmla="*/ 3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4" w="63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Freeform 979"/>
          <xdr:cNvSpPr>
            <a:spLocks/>
          </xdr:cNvSpPr>
        </xdr:nvSpPr>
        <xdr:spPr bwMode="auto">
          <a:xfrm>
            <a:off x="7107" y="9251"/>
            <a:ext cx="30" cy="30"/>
          </a:xfrm>
          <a:custGeom>
            <a:avLst/>
            <a:gdLst>
              <a:gd name="T0" fmla="*/ 7 w 63"/>
              <a:gd name="T1" fmla="*/ 3 h 64"/>
              <a:gd name="T2" fmla="*/ 6 w 63"/>
              <a:gd name="T3" fmla="*/ 1 h 64"/>
              <a:gd name="T4" fmla="*/ 3 w 63"/>
              <a:gd name="T5" fmla="*/ 0 h 64"/>
              <a:gd name="T6" fmla="*/ 1 w 63"/>
              <a:gd name="T7" fmla="*/ 1 h 64"/>
              <a:gd name="T8" fmla="*/ 0 w 63"/>
              <a:gd name="T9" fmla="*/ 3 h 64"/>
              <a:gd name="T10" fmla="*/ 1 w 63"/>
              <a:gd name="T11" fmla="*/ 6 h 64"/>
              <a:gd name="T12" fmla="*/ 3 w 63"/>
              <a:gd name="T13" fmla="*/ 7 h 64"/>
              <a:gd name="T14" fmla="*/ 6 w 63"/>
              <a:gd name="T15" fmla="*/ 6 h 64"/>
              <a:gd name="T16" fmla="*/ 7 w 63"/>
              <a:gd name="T17" fmla="*/ 3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4" w="63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Freeform 978"/>
          <xdr:cNvSpPr>
            <a:spLocks/>
          </xdr:cNvSpPr>
        </xdr:nvSpPr>
        <xdr:spPr bwMode="auto">
          <a:xfrm>
            <a:off x="7107" y="9251"/>
            <a:ext cx="30" cy="30"/>
          </a:xfrm>
          <a:custGeom>
            <a:avLst/>
            <a:gdLst>
              <a:gd name="T0" fmla="*/ 7 w 63"/>
              <a:gd name="T1" fmla="*/ 3 h 64"/>
              <a:gd name="T2" fmla="*/ 6 w 63"/>
              <a:gd name="T3" fmla="*/ 1 h 64"/>
              <a:gd name="T4" fmla="*/ 3 w 63"/>
              <a:gd name="T5" fmla="*/ 0 h 64"/>
              <a:gd name="T6" fmla="*/ 1 w 63"/>
              <a:gd name="T7" fmla="*/ 1 h 64"/>
              <a:gd name="T8" fmla="*/ 0 w 63"/>
              <a:gd name="T9" fmla="*/ 3 h 64"/>
              <a:gd name="T10" fmla="*/ 1 w 63"/>
              <a:gd name="T11" fmla="*/ 6 h 64"/>
              <a:gd name="T12" fmla="*/ 3 w 63"/>
              <a:gd name="T13" fmla="*/ 7 h 64"/>
              <a:gd name="T14" fmla="*/ 6 w 63"/>
              <a:gd name="T15" fmla="*/ 6 h 64"/>
              <a:gd name="T16" fmla="*/ 7 w 63"/>
              <a:gd name="T17" fmla="*/ 3 h 6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4" w="63">
                <a:moveTo>
                  <a:pt x="63" y="33"/>
                </a:moveTo>
                <a:lnTo>
                  <a:pt x="54" y="11"/>
                </a:lnTo>
                <a:lnTo>
                  <a:pt x="31" y="0"/>
                </a:lnTo>
                <a:lnTo>
                  <a:pt x="9" y="11"/>
                </a:lnTo>
                <a:lnTo>
                  <a:pt x="0" y="33"/>
                </a:lnTo>
                <a:lnTo>
                  <a:pt x="9" y="55"/>
                </a:lnTo>
                <a:lnTo>
                  <a:pt x="31" y="64"/>
                </a:lnTo>
                <a:lnTo>
                  <a:pt x="54" y="55"/>
                </a:lnTo>
                <a:lnTo>
                  <a:pt x="63" y="33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Freeform 977"/>
          <xdr:cNvSpPr>
            <a:spLocks/>
          </xdr:cNvSpPr>
        </xdr:nvSpPr>
        <xdr:spPr bwMode="auto">
          <a:xfrm>
            <a:off x="5244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Freeform 976"/>
          <xdr:cNvSpPr>
            <a:spLocks/>
          </xdr:cNvSpPr>
        </xdr:nvSpPr>
        <xdr:spPr bwMode="auto">
          <a:xfrm>
            <a:off x="7107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Freeform 975"/>
          <xdr:cNvSpPr>
            <a:spLocks/>
          </xdr:cNvSpPr>
        </xdr:nvSpPr>
        <xdr:spPr bwMode="auto">
          <a:xfrm>
            <a:off x="5244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Freeform 974"/>
          <xdr:cNvSpPr>
            <a:spLocks/>
          </xdr:cNvSpPr>
        </xdr:nvSpPr>
        <xdr:spPr bwMode="auto">
          <a:xfrm>
            <a:off x="7107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Freeform 973"/>
          <xdr:cNvSpPr>
            <a:spLocks/>
          </xdr:cNvSpPr>
        </xdr:nvSpPr>
        <xdr:spPr bwMode="auto">
          <a:xfrm>
            <a:off x="7107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1" y="0"/>
                </a:lnTo>
                <a:lnTo>
                  <a:pt x="9" y="9"/>
                </a:lnTo>
                <a:lnTo>
                  <a:pt x="0" y="31"/>
                </a:lnTo>
                <a:lnTo>
                  <a:pt x="9" y="53"/>
                </a:lnTo>
                <a:lnTo>
                  <a:pt x="31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" name="Freeform 972"/>
          <xdr:cNvSpPr>
            <a:spLocks/>
          </xdr:cNvSpPr>
        </xdr:nvSpPr>
        <xdr:spPr bwMode="auto">
          <a:xfrm>
            <a:off x="5244" y="8852"/>
            <a:ext cx="30" cy="30"/>
          </a:xfrm>
          <a:custGeom>
            <a:avLst/>
            <a:gdLst>
              <a:gd name="T0" fmla="*/ 7 w 63"/>
              <a:gd name="T1" fmla="*/ 4 h 62"/>
              <a:gd name="T2" fmla="*/ 6 w 63"/>
              <a:gd name="T3" fmla="*/ 2 h 62"/>
              <a:gd name="T4" fmla="*/ 3 w 63"/>
              <a:gd name="T5" fmla="*/ 0 h 62"/>
              <a:gd name="T6" fmla="*/ 1 w 63"/>
              <a:gd name="T7" fmla="*/ 2 h 62"/>
              <a:gd name="T8" fmla="*/ 0 w 63"/>
              <a:gd name="T9" fmla="*/ 4 h 62"/>
              <a:gd name="T10" fmla="*/ 1 w 63"/>
              <a:gd name="T11" fmla="*/ 7 h 62"/>
              <a:gd name="T12" fmla="*/ 3 w 63"/>
              <a:gd name="T13" fmla="*/ 8 h 62"/>
              <a:gd name="T14" fmla="*/ 6 w 63"/>
              <a:gd name="T15" fmla="*/ 7 h 62"/>
              <a:gd name="T16" fmla="*/ 7 w 63"/>
              <a:gd name="T17" fmla="*/ 4 h 6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2" w="63">
                <a:moveTo>
                  <a:pt x="63" y="31"/>
                </a:moveTo>
                <a:lnTo>
                  <a:pt x="54" y="9"/>
                </a:lnTo>
                <a:lnTo>
                  <a:pt x="32" y="0"/>
                </a:lnTo>
                <a:lnTo>
                  <a:pt x="10" y="9"/>
                </a:lnTo>
                <a:lnTo>
                  <a:pt x="0" y="31"/>
                </a:lnTo>
                <a:lnTo>
                  <a:pt x="10" y="53"/>
                </a:lnTo>
                <a:lnTo>
                  <a:pt x="32" y="62"/>
                </a:lnTo>
                <a:lnTo>
                  <a:pt x="54" y="53"/>
                </a:lnTo>
                <a:lnTo>
                  <a:pt x="63" y="31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Freeform 971"/>
          <xdr:cNvSpPr>
            <a:spLocks/>
          </xdr:cNvSpPr>
        </xdr:nvSpPr>
        <xdr:spPr bwMode="auto">
          <a:xfrm>
            <a:off x="3291" y="1641"/>
            <a:ext cx="131" cy="68"/>
          </a:xfrm>
          <a:custGeom>
            <a:avLst/>
            <a:gdLst>
              <a:gd name="T0" fmla="*/ 29 w 278"/>
              <a:gd name="T1" fmla="*/ 15 h 140"/>
              <a:gd name="T2" fmla="*/ 25 w 278"/>
              <a:gd name="T3" fmla="*/ 5 h 140"/>
              <a:gd name="T4" fmla="*/ 15 w 278"/>
              <a:gd name="T5" fmla="*/ 0 h 140"/>
              <a:gd name="T6" fmla="*/ 4 w 278"/>
              <a:gd name="T7" fmla="*/ 5 h 140"/>
              <a:gd name="T8" fmla="*/ 0 w 278"/>
              <a:gd name="T9" fmla="*/ 15 h 14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40" w="278">
                <a:moveTo>
                  <a:pt x="278" y="140"/>
                </a:moveTo>
                <a:lnTo>
                  <a:pt x="238" y="42"/>
                </a:lnTo>
                <a:lnTo>
                  <a:pt x="140" y="0"/>
                </a:lnTo>
                <a:lnTo>
                  <a:pt x="40" y="42"/>
                </a:lnTo>
                <a:lnTo>
                  <a:pt x="0" y="140"/>
                </a:lnTo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Line 970"/>
          <xdr:cNvSpPr>
            <a:spLocks noChangeShapeType="1"/>
          </xdr:cNvSpPr>
        </xdr:nvSpPr>
        <xdr:spPr bwMode="auto">
          <a:xfrm flipH="1">
            <a:off x="3824" y="1641"/>
            <a:ext cx="1085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969"/>
          <xdr:cNvSpPr>
            <a:spLocks noChangeShapeType="1"/>
          </xdr:cNvSpPr>
        </xdr:nvSpPr>
        <xdr:spPr bwMode="auto">
          <a:xfrm>
            <a:off x="3291" y="1708"/>
            <a:ext cx="0" cy="562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968"/>
          <xdr:cNvSpPr>
            <a:spLocks noChangeShapeType="1"/>
          </xdr:cNvSpPr>
        </xdr:nvSpPr>
        <xdr:spPr bwMode="auto">
          <a:xfrm flipV="1">
            <a:off x="3422" y="1597"/>
            <a:ext cx="3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967"/>
          <xdr:cNvSpPr>
            <a:spLocks noChangeShapeType="1"/>
          </xdr:cNvSpPr>
        </xdr:nvSpPr>
        <xdr:spPr bwMode="auto">
          <a:xfrm flipV="1">
            <a:off x="3996" y="8659"/>
            <a:ext cx="0" cy="1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966"/>
          <xdr:cNvSpPr>
            <a:spLocks noChangeShapeType="1"/>
          </xdr:cNvSpPr>
        </xdr:nvSpPr>
        <xdr:spPr bwMode="auto">
          <a:xfrm flipV="1">
            <a:off x="4124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965"/>
          <xdr:cNvSpPr>
            <a:spLocks noChangeShapeType="1"/>
          </xdr:cNvSpPr>
        </xdr:nvSpPr>
        <xdr:spPr bwMode="auto">
          <a:xfrm flipV="1">
            <a:off x="4386" y="8772"/>
            <a:ext cx="0" cy="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964"/>
          <xdr:cNvSpPr>
            <a:spLocks noChangeShapeType="1"/>
          </xdr:cNvSpPr>
        </xdr:nvSpPr>
        <xdr:spPr bwMode="auto">
          <a:xfrm flipV="1">
            <a:off x="4258" y="8696"/>
            <a:ext cx="0" cy="14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963"/>
          <xdr:cNvSpPr>
            <a:spLocks noChangeShapeType="1"/>
          </xdr:cNvSpPr>
        </xdr:nvSpPr>
        <xdr:spPr bwMode="auto">
          <a:xfrm flipV="1">
            <a:off x="4520" y="8724"/>
            <a:ext cx="0" cy="1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962"/>
          <xdr:cNvSpPr>
            <a:spLocks noChangeShapeType="1"/>
          </xdr:cNvSpPr>
        </xdr:nvSpPr>
        <xdr:spPr bwMode="auto">
          <a:xfrm>
            <a:off x="3943" y="8478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Line 961"/>
          <xdr:cNvSpPr>
            <a:spLocks noChangeShapeType="1"/>
          </xdr:cNvSpPr>
        </xdr:nvSpPr>
        <xdr:spPr bwMode="auto">
          <a:xfrm>
            <a:off x="3422" y="6274"/>
            <a:ext cx="3" cy="103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960"/>
          <xdr:cNvSpPr>
            <a:spLocks noChangeShapeType="1"/>
          </xdr:cNvSpPr>
        </xdr:nvSpPr>
        <xdr:spPr bwMode="auto">
          <a:xfrm flipV="1">
            <a:off x="4490" y="2307"/>
            <a:ext cx="0" cy="103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959"/>
          <xdr:cNvSpPr>
            <a:spLocks noChangeShapeType="1"/>
          </xdr:cNvSpPr>
        </xdr:nvSpPr>
        <xdr:spPr bwMode="auto">
          <a:xfrm flipH="1">
            <a:off x="3422" y="2307"/>
            <a:ext cx="23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958"/>
          <xdr:cNvSpPr>
            <a:spLocks noChangeShapeType="1"/>
          </xdr:cNvSpPr>
        </xdr:nvSpPr>
        <xdr:spPr bwMode="auto">
          <a:xfrm>
            <a:off x="3690" y="2307"/>
            <a:ext cx="1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957"/>
          <xdr:cNvSpPr>
            <a:spLocks noChangeShapeType="1"/>
          </xdr:cNvSpPr>
        </xdr:nvSpPr>
        <xdr:spPr bwMode="auto">
          <a:xfrm>
            <a:off x="4422" y="8304"/>
            <a:ext cx="59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956"/>
          <xdr:cNvSpPr>
            <a:spLocks noChangeShapeType="1"/>
          </xdr:cNvSpPr>
        </xdr:nvSpPr>
        <xdr:spPr bwMode="auto">
          <a:xfrm flipV="1">
            <a:off x="5190" y="1641"/>
            <a:ext cx="0" cy="7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955"/>
          <xdr:cNvSpPr>
            <a:spLocks noChangeShapeType="1"/>
          </xdr:cNvSpPr>
        </xdr:nvSpPr>
        <xdr:spPr bwMode="auto">
          <a:xfrm flipV="1">
            <a:off x="5217" y="1641"/>
            <a:ext cx="0" cy="70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954"/>
          <xdr:cNvSpPr>
            <a:spLocks noChangeShapeType="1"/>
          </xdr:cNvSpPr>
        </xdr:nvSpPr>
        <xdr:spPr bwMode="auto">
          <a:xfrm flipV="1">
            <a:off x="3657" y="2272"/>
            <a:ext cx="0" cy="1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953"/>
          <xdr:cNvSpPr>
            <a:spLocks noChangeShapeType="1"/>
          </xdr:cNvSpPr>
        </xdr:nvSpPr>
        <xdr:spPr bwMode="auto">
          <a:xfrm flipH="1">
            <a:off x="3877" y="3339"/>
            <a:ext cx="61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952"/>
          <xdr:cNvSpPr>
            <a:spLocks noChangeShapeType="1"/>
          </xdr:cNvSpPr>
        </xdr:nvSpPr>
        <xdr:spPr bwMode="auto">
          <a:xfrm flipV="1">
            <a:off x="3690" y="2307"/>
            <a:ext cx="0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951"/>
          <xdr:cNvSpPr>
            <a:spLocks noChangeShapeType="1"/>
          </xdr:cNvSpPr>
        </xdr:nvSpPr>
        <xdr:spPr bwMode="auto">
          <a:xfrm>
            <a:off x="3856" y="2139"/>
            <a:ext cx="3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950"/>
          <xdr:cNvSpPr>
            <a:spLocks noChangeShapeType="1"/>
          </xdr:cNvSpPr>
        </xdr:nvSpPr>
        <xdr:spPr bwMode="auto">
          <a:xfrm flipH="1">
            <a:off x="3657" y="3339"/>
            <a:ext cx="1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Line 949"/>
          <xdr:cNvSpPr>
            <a:spLocks noChangeShapeType="1"/>
          </xdr:cNvSpPr>
        </xdr:nvSpPr>
        <xdr:spPr bwMode="auto">
          <a:xfrm>
            <a:off x="3877" y="3306"/>
            <a:ext cx="3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948"/>
          <xdr:cNvSpPr>
            <a:spLocks noChangeShapeType="1"/>
          </xdr:cNvSpPr>
        </xdr:nvSpPr>
        <xdr:spPr bwMode="auto">
          <a:xfrm flipV="1">
            <a:off x="3824" y="3306"/>
            <a:ext cx="3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947"/>
          <xdr:cNvSpPr>
            <a:spLocks noChangeShapeType="1"/>
          </xdr:cNvSpPr>
        </xdr:nvSpPr>
        <xdr:spPr bwMode="auto">
          <a:xfrm flipH="1">
            <a:off x="3824" y="3359"/>
            <a:ext cx="5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946"/>
          <xdr:cNvSpPr>
            <a:spLocks noChangeShapeType="1"/>
          </xdr:cNvSpPr>
        </xdr:nvSpPr>
        <xdr:spPr bwMode="auto">
          <a:xfrm>
            <a:off x="3877" y="2252"/>
            <a:ext cx="3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945"/>
          <xdr:cNvSpPr>
            <a:spLocks noChangeShapeType="1"/>
          </xdr:cNvSpPr>
        </xdr:nvSpPr>
        <xdr:spPr bwMode="auto">
          <a:xfrm>
            <a:off x="3824" y="2252"/>
            <a:ext cx="5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944"/>
          <xdr:cNvSpPr>
            <a:spLocks noChangeShapeType="1"/>
          </xdr:cNvSpPr>
        </xdr:nvSpPr>
        <xdr:spPr bwMode="auto">
          <a:xfrm>
            <a:off x="3943" y="8478"/>
            <a:ext cx="473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943"/>
          <xdr:cNvSpPr>
            <a:spLocks noChangeShapeType="1"/>
          </xdr:cNvSpPr>
        </xdr:nvSpPr>
        <xdr:spPr bwMode="auto">
          <a:xfrm>
            <a:off x="3943" y="8643"/>
            <a:ext cx="473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Line 942"/>
          <xdr:cNvSpPr>
            <a:spLocks noChangeShapeType="1"/>
          </xdr:cNvSpPr>
        </xdr:nvSpPr>
        <xdr:spPr bwMode="auto">
          <a:xfrm flipH="1" flipV="1">
            <a:off x="4517" y="8558"/>
            <a:ext cx="473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Line 941"/>
          <xdr:cNvSpPr>
            <a:spLocks noChangeShapeType="1"/>
          </xdr:cNvSpPr>
        </xdr:nvSpPr>
        <xdr:spPr bwMode="auto">
          <a:xfrm>
            <a:off x="4517" y="8724"/>
            <a:ext cx="473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940"/>
          <xdr:cNvSpPr>
            <a:spLocks noChangeShapeType="1"/>
          </xdr:cNvSpPr>
        </xdr:nvSpPr>
        <xdr:spPr bwMode="auto">
          <a:xfrm>
            <a:off x="3943" y="8480"/>
            <a:ext cx="0" cy="21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939"/>
          <xdr:cNvSpPr>
            <a:spLocks noChangeShapeType="1"/>
          </xdr:cNvSpPr>
        </xdr:nvSpPr>
        <xdr:spPr bwMode="auto">
          <a:xfrm flipV="1">
            <a:off x="4416" y="8558"/>
            <a:ext cx="3" cy="1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938"/>
          <xdr:cNvSpPr>
            <a:spLocks noChangeShapeType="1"/>
          </xdr:cNvSpPr>
        </xdr:nvSpPr>
        <xdr:spPr bwMode="auto">
          <a:xfrm flipV="1">
            <a:off x="4517" y="8558"/>
            <a:ext cx="0" cy="1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Line 937"/>
          <xdr:cNvSpPr>
            <a:spLocks noChangeShapeType="1"/>
          </xdr:cNvSpPr>
        </xdr:nvSpPr>
        <xdr:spPr bwMode="auto">
          <a:xfrm flipH="1">
            <a:off x="4416" y="8558"/>
            <a:ext cx="10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936"/>
          <xdr:cNvSpPr>
            <a:spLocks noChangeShapeType="1"/>
          </xdr:cNvSpPr>
        </xdr:nvSpPr>
        <xdr:spPr bwMode="auto">
          <a:xfrm flipH="1">
            <a:off x="4416" y="8724"/>
            <a:ext cx="10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935"/>
          <xdr:cNvSpPr>
            <a:spLocks noChangeShapeType="1"/>
          </xdr:cNvSpPr>
        </xdr:nvSpPr>
        <xdr:spPr bwMode="auto">
          <a:xfrm flipH="1">
            <a:off x="3657" y="2272"/>
            <a:ext cx="16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Line 934"/>
          <xdr:cNvSpPr>
            <a:spLocks noChangeShapeType="1"/>
          </xdr:cNvSpPr>
        </xdr:nvSpPr>
        <xdr:spPr bwMode="auto">
          <a:xfrm flipH="1">
            <a:off x="3422" y="3372"/>
            <a:ext cx="23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" name="Line 933"/>
          <xdr:cNvSpPr>
            <a:spLocks noChangeShapeType="1"/>
          </xdr:cNvSpPr>
        </xdr:nvSpPr>
        <xdr:spPr bwMode="auto">
          <a:xfrm>
            <a:off x="3856" y="1647"/>
            <a:ext cx="741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932"/>
          <xdr:cNvSpPr>
            <a:spLocks noChangeShapeType="1"/>
          </xdr:cNvSpPr>
        </xdr:nvSpPr>
        <xdr:spPr bwMode="auto">
          <a:xfrm>
            <a:off x="3856" y="1608"/>
            <a:ext cx="3" cy="50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931"/>
          <xdr:cNvSpPr>
            <a:spLocks noChangeShapeType="1"/>
          </xdr:cNvSpPr>
        </xdr:nvSpPr>
        <xdr:spPr bwMode="auto">
          <a:xfrm>
            <a:off x="3478" y="1641"/>
            <a:ext cx="34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930"/>
          <xdr:cNvSpPr>
            <a:spLocks noChangeShapeType="1"/>
          </xdr:cNvSpPr>
        </xdr:nvSpPr>
        <xdr:spPr bwMode="auto">
          <a:xfrm>
            <a:off x="3478" y="1608"/>
            <a:ext cx="37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929"/>
          <xdr:cNvSpPr>
            <a:spLocks noChangeShapeType="1"/>
          </xdr:cNvSpPr>
        </xdr:nvSpPr>
        <xdr:spPr bwMode="auto">
          <a:xfrm flipH="1">
            <a:off x="3856" y="2107"/>
            <a:ext cx="64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928"/>
          <xdr:cNvSpPr>
            <a:spLocks noChangeShapeType="1"/>
          </xdr:cNvSpPr>
        </xdr:nvSpPr>
        <xdr:spPr bwMode="auto">
          <a:xfrm flipH="1">
            <a:off x="3856" y="2139"/>
            <a:ext cx="63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927"/>
          <xdr:cNvSpPr>
            <a:spLocks noChangeShapeType="1"/>
          </xdr:cNvSpPr>
        </xdr:nvSpPr>
        <xdr:spPr bwMode="auto">
          <a:xfrm flipH="1">
            <a:off x="4687" y="4293"/>
            <a:ext cx="33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926"/>
          <xdr:cNvSpPr>
            <a:spLocks noChangeShapeType="1"/>
          </xdr:cNvSpPr>
        </xdr:nvSpPr>
        <xdr:spPr bwMode="auto">
          <a:xfrm flipH="1">
            <a:off x="4687" y="4306"/>
            <a:ext cx="33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925"/>
          <xdr:cNvSpPr>
            <a:spLocks noChangeShapeType="1"/>
          </xdr:cNvSpPr>
        </xdr:nvSpPr>
        <xdr:spPr bwMode="auto">
          <a:xfrm>
            <a:off x="4693" y="4972"/>
            <a:ext cx="33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924"/>
          <xdr:cNvSpPr>
            <a:spLocks noChangeShapeType="1"/>
          </xdr:cNvSpPr>
        </xdr:nvSpPr>
        <xdr:spPr bwMode="auto">
          <a:xfrm>
            <a:off x="4693" y="4985"/>
            <a:ext cx="33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923"/>
          <xdr:cNvSpPr>
            <a:spLocks noChangeShapeType="1"/>
          </xdr:cNvSpPr>
        </xdr:nvSpPr>
        <xdr:spPr bwMode="auto">
          <a:xfrm flipH="1">
            <a:off x="4696" y="6091"/>
            <a:ext cx="32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922"/>
          <xdr:cNvSpPr>
            <a:spLocks noChangeShapeType="1"/>
          </xdr:cNvSpPr>
        </xdr:nvSpPr>
        <xdr:spPr bwMode="auto">
          <a:xfrm flipH="1">
            <a:off x="4696" y="6104"/>
            <a:ext cx="32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Line 921"/>
          <xdr:cNvSpPr>
            <a:spLocks noChangeShapeType="1"/>
          </xdr:cNvSpPr>
        </xdr:nvSpPr>
        <xdr:spPr bwMode="auto">
          <a:xfrm flipH="1">
            <a:off x="4699" y="6305"/>
            <a:ext cx="32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920"/>
          <xdr:cNvSpPr>
            <a:spLocks noChangeShapeType="1"/>
          </xdr:cNvSpPr>
        </xdr:nvSpPr>
        <xdr:spPr bwMode="auto">
          <a:xfrm flipH="1">
            <a:off x="4699" y="6318"/>
            <a:ext cx="32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919"/>
          <xdr:cNvSpPr>
            <a:spLocks noChangeShapeType="1"/>
          </xdr:cNvSpPr>
        </xdr:nvSpPr>
        <xdr:spPr bwMode="auto">
          <a:xfrm flipH="1" flipV="1">
            <a:off x="4678" y="2973"/>
            <a:ext cx="24" cy="39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918"/>
          <xdr:cNvSpPr>
            <a:spLocks noChangeShapeType="1"/>
          </xdr:cNvSpPr>
        </xdr:nvSpPr>
        <xdr:spPr bwMode="auto">
          <a:xfrm flipH="1" flipV="1">
            <a:off x="4726" y="4985"/>
            <a:ext cx="6" cy="110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Line 917"/>
          <xdr:cNvSpPr>
            <a:spLocks noChangeShapeType="1"/>
          </xdr:cNvSpPr>
        </xdr:nvSpPr>
        <xdr:spPr bwMode="auto">
          <a:xfrm flipH="1" flipV="1">
            <a:off x="4732" y="6318"/>
            <a:ext cx="3" cy="65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916"/>
          <xdr:cNvSpPr>
            <a:spLocks noChangeShapeType="1"/>
          </xdr:cNvSpPr>
        </xdr:nvSpPr>
        <xdr:spPr bwMode="auto">
          <a:xfrm flipH="1" flipV="1">
            <a:off x="4711" y="2973"/>
            <a:ext cx="9" cy="13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915"/>
          <xdr:cNvSpPr>
            <a:spLocks noChangeShapeType="1"/>
          </xdr:cNvSpPr>
        </xdr:nvSpPr>
        <xdr:spPr bwMode="auto">
          <a:xfrm>
            <a:off x="4145" y="7370"/>
            <a:ext cx="53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" name="Line 914"/>
          <xdr:cNvSpPr>
            <a:spLocks noChangeShapeType="1"/>
          </xdr:cNvSpPr>
        </xdr:nvSpPr>
        <xdr:spPr bwMode="auto">
          <a:xfrm flipH="1" flipV="1">
            <a:off x="4669" y="6973"/>
            <a:ext cx="6" cy="39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Line 913"/>
          <xdr:cNvSpPr>
            <a:spLocks noChangeShapeType="1"/>
          </xdr:cNvSpPr>
        </xdr:nvSpPr>
        <xdr:spPr bwMode="auto">
          <a:xfrm>
            <a:off x="3746" y="7402"/>
            <a:ext cx="96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912"/>
          <xdr:cNvSpPr>
            <a:spLocks noChangeShapeType="1"/>
          </xdr:cNvSpPr>
        </xdr:nvSpPr>
        <xdr:spPr bwMode="auto">
          <a:xfrm flipH="1" flipV="1">
            <a:off x="4702" y="6971"/>
            <a:ext cx="3" cy="4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911"/>
          <xdr:cNvSpPr>
            <a:spLocks noChangeShapeType="1"/>
          </xdr:cNvSpPr>
        </xdr:nvSpPr>
        <xdr:spPr bwMode="auto">
          <a:xfrm flipV="1">
            <a:off x="4645" y="2512"/>
            <a:ext cx="3" cy="46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8" name="Line 910"/>
          <xdr:cNvSpPr>
            <a:spLocks noChangeShapeType="1"/>
          </xdr:cNvSpPr>
        </xdr:nvSpPr>
        <xdr:spPr bwMode="auto">
          <a:xfrm flipV="1">
            <a:off x="4678" y="2512"/>
            <a:ext cx="3" cy="46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Line 909"/>
          <xdr:cNvSpPr>
            <a:spLocks noChangeShapeType="1"/>
          </xdr:cNvSpPr>
        </xdr:nvSpPr>
        <xdr:spPr bwMode="auto">
          <a:xfrm flipV="1">
            <a:off x="4711" y="2512"/>
            <a:ext cx="3" cy="46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908"/>
          <xdr:cNvSpPr>
            <a:spLocks noChangeShapeType="1"/>
          </xdr:cNvSpPr>
        </xdr:nvSpPr>
        <xdr:spPr bwMode="auto">
          <a:xfrm flipH="1" flipV="1">
            <a:off x="4645" y="2973"/>
            <a:ext cx="24" cy="39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907"/>
          <xdr:cNvSpPr>
            <a:spLocks noChangeShapeType="1"/>
          </xdr:cNvSpPr>
        </xdr:nvSpPr>
        <xdr:spPr bwMode="auto">
          <a:xfrm flipH="1" flipV="1">
            <a:off x="4735" y="6971"/>
            <a:ext cx="9" cy="78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Line 906"/>
          <xdr:cNvSpPr>
            <a:spLocks noChangeShapeType="1"/>
          </xdr:cNvSpPr>
        </xdr:nvSpPr>
        <xdr:spPr bwMode="auto">
          <a:xfrm flipV="1">
            <a:off x="4729" y="6104"/>
            <a:ext cx="0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Line 905"/>
          <xdr:cNvSpPr>
            <a:spLocks noChangeShapeType="1"/>
          </xdr:cNvSpPr>
        </xdr:nvSpPr>
        <xdr:spPr bwMode="auto">
          <a:xfrm flipV="1">
            <a:off x="4749" y="6104"/>
            <a:ext cx="0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904"/>
          <xdr:cNvSpPr>
            <a:spLocks noChangeShapeType="1"/>
          </xdr:cNvSpPr>
        </xdr:nvSpPr>
        <xdr:spPr bwMode="auto">
          <a:xfrm flipV="1">
            <a:off x="4770" y="6104"/>
            <a:ext cx="0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903"/>
          <xdr:cNvSpPr>
            <a:spLocks noChangeShapeType="1"/>
          </xdr:cNvSpPr>
        </xdr:nvSpPr>
        <xdr:spPr bwMode="auto">
          <a:xfrm flipV="1">
            <a:off x="4788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Line 902"/>
          <xdr:cNvSpPr>
            <a:spLocks noChangeShapeType="1"/>
          </xdr:cNvSpPr>
        </xdr:nvSpPr>
        <xdr:spPr bwMode="auto">
          <a:xfrm flipV="1">
            <a:off x="4809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" name="Line 901"/>
          <xdr:cNvSpPr>
            <a:spLocks noChangeShapeType="1"/>
          </xdr:cNvSpPr>
        </xdr:nvSpPr>
        <xdr:spPr bwMode="auto">
          <a:xfrm flipV="1">
            <a:off x="4830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900"/>
          <xdr:cNvSpPr>
            <a:spLocks noChangeShapeType="1"/>
          </xdr:cNvSpPr>
        </xdr:nvSpPr>
        <xdr:spPr bwMode="auto">
          <a:xfrm flipV="1">
            <a:off x="4848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899"/>
          <xdr:cNvSpPr>
            <a:spLocks noChangeShapeType="1"/>
          </xdr:cNvSpPr>
        </xdr:nvSpPr>
        <xdr:spPr bwMode="auto">
          <a:xfrm flipV="1">
            <a:off x="4869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" name="Line 898"/>
          <xdr:cNvSpPr>
            <a:spLocks noChangeShapeType="1"/>
          </xdr:cNvSpPr>
        </xdr:nvSpPr>
        <xdr:spPr bwMode="auto">
          <a:xfrm flipV="1">
            <a:off x="4889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Line 897"/>
          <xdr:cNvSpPr>
            <a:spLocks noChangeShapeType="1"/>
          </xdr:cNvSpPr>
        </xdr:nvSpPr>
        <xdr:spPr bwMode="auto">
          <a:xfrm flipV="1">
            <a:off x="4910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896"/>
          <xdr:cNvSpPr>
            <a:spLocks noChangeShapeType="1"/>
          </xdr:cNvSpPr>
        </xdr:nvSpPr>
        <xdr:spPr bwMode="auto">
          <a:xfrm flipV="1">
            <a:off x="4928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895"/>
          <xdr:cNvSpPr>
            <a:spLocks noChangeShapeType="1"/>
          </xdr:cNvSpPr>
        </xdr:nvSpPr>
        <xdr:spPr bwMode="auto">
          <a:xfrm flipV="1">
            <a:off x="4949" y="6104"/>
            <a:ext cx="3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Line 894"/>
          <xdr:cNvSpPr>
            <a:spLocks noChangeShapeType="1"/>
          </xdr:cNvSpPr>
        </xdr:nvSpPr>
        <xdr:spPr bwMode="auto">
          <a:xfrm flipV="1">
            <a:off x="4967" y="6104"/>
            <a:ext cx="0" cy="1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Line 893"/>
          <xdr:cNvSpPr>
            <a:spLocks noChangeShapeType="1"/>
          </xdr:cNvSpPr>
        </xdr:nvSpPr>
        <xdr:spPr bwMode="auto">
          <a:xfrm flipV="1">
            <a:off x="4729" y="4306"/>
            <a:ext cx="0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892"/>
          <xdr:cNvSpPr>
            <a:spLocks noChangeShapeType="1"/>
          </xdr:cNvSpPr>
        </xdr:nvSpPr>
        <xdr:spPr bwMode="auto">
          <a:xfrm flipV="1">
            <a:off x="4749" y="4306"/>
            <a:ext cx="0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891"/>
          <xdr:cNvSpPr>
            <a:spLocks noChangeShapeType="1"/>
          </xdr:cNvSpPr>
        </xdr:nvSpPr>
        <xdr:spPr bwMode="auto">
          <a:xfrm flipV="1">
            <a:off x="4770" y="4306"/>
            <a:ext cx="0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" name="Line 890"/>
          <xdr:cNvSpPr>
            <a:spLocks noChangeShapeType="1"/>
          </xdr:cNvSpPr>
        </xdr:nvSpPr>
        <xdr:spPr bwMode="auto">
          <a:xfrm flipV="1">
            <a:off x="4788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Line 889"/>
          <xdr:cNvSpPr>
            <a:spLocks noChangeShapeType="1"/>
          </xdr:cNvSpPr>
        </xdr:nvSpPr>
        <xdr:spPr bwMode="auto">
          <a:xfrm flipV="1">
            <a:off x="4809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888"/>
          <xdr:cNvSpPr>
            <a:spLocks noChangeShapeType="1"/>
          </xdr:cNvSpPr>
        </xdr:nvSpPr>
        <xdr:spPr bwMode="auto">
          <a:xfrm flipV="1">
            <a:off x="4830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887"/>
          <xdr:cNvSpPr>
            <a:spLocks noChangeShapeType="1"/>
          </xdr:cNvSpPr>
        </xdr:nvSpPr>
        <xdr:spPr bwMode="auto">
          <a:xfrm flipV="1">
            <a:off x="4848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886"/>
          <xdr:cNvSpPr>
            <a:spLocks noChangeShapeType="1"/>
          </xdr:cNvSpPr>
        </xdr:nvSpPr>
        <xdr:spPr bwMode="auto">
          <a:xfrm flipV="1">
            <a:off x="4869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Line 885"/>
          <xdr:cNvSpPr>
            <a:spLocks noChangeShapeType="1"/>
          </xdr:cNvSpPr>
        </xdr:nvSpPr>
        <xdr:spPr bwMode="auto">
          <a:xfrm flipV="1">
            <a:off x="4889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884"/>
          <xdr:cNvSpPr>
            <a:spLocks noChangeShapeType="1"/>
          </xdr:cNvSpPr>
        </xdr:nvSpPr>
        <xdr:spPr bwMode="auto">
          <a:xfrm flipV="1">
            <a:off x="4910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883"/>
          <xdr:cNvSpPr>
            <a:spLocks noChangeShapeType="1"/>
          </xdr:cNvSpPr>
        </xdr:nvSpPr>
        <xdr:spPr bwMode="auto">
          <a:xfrm flipV="1">
            <a:off x="4928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Line 882"/>
          <xdr:cNvSpPr>
            <a:spLocks noChangeShapeType="1"/>
          </xdr:cNvSpPr>
        </xdr:nvSpPr>
        <xdr:spPr bwMode="auto">
          <a:xfrm flipV="1">
            <a:off x="4949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Line 881"/>
          <xdr:cNvSpPr>
            <a:spLocks noChangeShapeType="1"/>
          </xdr:cNvSpPr>
        </xdr:nvSpPr>
        <xdr:spPr bwMode="auto">
          <a:xfrm flipV="1">
            <a:off x="4967" y="4306"/>
            <a:ext cx="0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880"/>
          <xdr:cNvSpPr>
            <a:spLocks noChangeShapeType="1"/>
          </xdr:cNvSpPr>
        </xdr:nvSpPr>
        <xdr:spPr bwMode="auto">
          <a:xfrm flipV="1">
            <a:off x="4988" y="3714"/>
            <a:ext cx="3" cy="5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879"/>
          <xdr:cNvSpPr>
            <a:spLocks noChangeShapeType="1"/>
          </xdr:cNvSpPr>
        </xdr:nvSpPr>
        <xdr:spPr bwMode="auto">
          <a:xfrm flipV="1">
            <a:off x="4988" y="4985"/>
            <a:ext cx="3" cy="110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" name="Line 878"/>
          <xdr:cNvSpPr>
            <a:spLocks noChangeShapeType="1"/>
          </xdr:cNvSpPr>
        </xdr:nvSpPr>
        <xdr:spPr bwMode="auto">
          <a:xfrm flipV="1">
            <a:off x="4988" y="6091"/>
            <a:ext cx="3" cy="2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" name="Line 877"/>
          <xdr:cNvSpPr>
            <a:spLocks noChangeShapeType="1"/>
          </xdr:cNvSpPr>
        </xdr:nvSpPr>
        <xdr:spPr bwMode="auto">
          <a:xfrm flipV="1">
            <a:off x="4988" y="6318"/>
            <a:ext cx="3" cy="172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876"/>
          <xdr:cNvSpPr>
            <a:spLocks noChangeShapeType="1"/>
          </xdr:cNvSpPr>
        </xdr:nvSpPr>
        <xdr:spPr bwMode="auto">
          <a:xfrm flipH="1">
            <a:off x="4249" y="7705"/>
            <a:ext cx="21" cy="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875"/>
          <xdr:cNvSpPr>
            <a:spLocks noChangeShapeType="1"/>
          </xdr:cNvSpPr>
        </xdr:nvSpPr>
        <xdr:spPr bwMode="auto">
          <a:xfrm flipH="1">
            <a:off x="4428" y="7814"/>
            <a:ext cx="21" cy="7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4" name="Line 874"/>
          <xdr:cNvSpPr>
            <a:spLocks noChangeShapeType="1"/>
          </xdr:cNvSpPr>
        </xdr:nvSpPr>
        <xdr:spPr bwMode="auto">
          <a:xfrm flipH="1">
            <a:off x="4693" y="7853"/>
            <a:ext cx="0" cy="8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" name="Line 873"/>
          <xdr:cNvSpPr>
            <a:spLocks noChangeShapeType="1"/>
          </xdr:cNvSpPr>
        </xdr:nvSpPr>
        <xdr:spPr bwMode="auto">
          <a:xfrm flipH="1">
            <a:off x="4330" y="7707"/>
            <a:ext cx="45" cy="1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872"/>
          <xdr:cNvSpPr>
            <a:spLocks noChangeShapeType="1"/>
          </xdr:cNvSpPr>
        </xdr:nvSpPr>
        <xdr:spPr bwMode="auto">
          <a:xfrm flipH="1">
            <a:off x="4574" y="7755"/>
            <a:ext cx="18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871"/>
          <xdr:cNvSpPr>
            <a:spLocks noChangeShapeType="1"/>
          </xdr:cNvSpPr>
        </xdr:nvSpPr>
        <xdr:spPr bwMode="auto">
          <a:xfrm flipH="1" flipV="1">
            <a:off x="4746" y="7759"/>
            <a:ext cx="241" cy="2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" name="Line 870"/>
          <xdr:cNvSpPr>
            <a:spLocks noChangeShapeType="1"/>
          </xdr:cNvSpPr>
        </xdr:nvSpPr>
        <xdr:spPr bwMode="auto">
          <a:xfrm flipV="1">
            <a:off x="4124" y="7402"/>
            <a:ext cx="3" cy="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Line 869"/>
          <xdr:cNvSpPr>
            <a:spLocks noChangeShapeType="1"/>
          </xdr:cNvSpPr>
        </xdr:nvSpPr>
        <xdr:spPr bwMode="auto">
          <a:xfrm flipV="1">
            <a:off x="3990" y="7402"/>
            <a:ext cx="3" cy="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868"/>
          <xdr:cNvSpPr>
            <a:spLocks noChangeShapeType="1"/>
          </xdr:cNvSpPr>
        </xdr:nvSpPr>
        <xdr:spPr bwMode="auto">
          <a:xfrm flipV="1">
            <a:off x="4681" y="2161"/>
            <a:ext cx="158" cy="1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867"/>
          <xdr:cNvSpPr>
            <a:spLocks noChangeShapeType="1"/>
          </xdr:cNvSpPr>
        </xdr:nvSpPr>
        <xdr:spPr bwMode="auto">
          <a:xfrm flipH="1">
            <a:off x="4851" y="2725"/>
            <a:ext cx="13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" name="Line 866"/>
          <xdr:cNvSpPr>
            <a:spLocks noChangeShapeType="1"/>
          </xdr:cNvSpPr>
        </xdr:nvSpPr>
        <xdr:spPr bwMode="auto">
          <a:xfrm flipH="1">
            <a:off x="4851" y="3156"/>
            <a:ext cx="13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" name="Line 865"/>
          <xdr:cNvSpPr>
            <a:spLocks noChangeShapeType="1"/>
          </xdr:cNvSpPr>
        </xdr:nvSpPr>
        <xdr:spPr bwMode="auto">
          <a:xfrm flipH="1">
            <a:off x="4851" y="3587"/>
            <a:ext cx="13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864"/>
          <xdr:cNvSpPr>
            <a:spLocks noChangeShapeType="1"/>
          </xdr:cNvSpPr>
        </xdr:nvSpPr>
        <xdr:spPr bwMode="auto">
          <a:xfrm flipH="1">
            <a:off x="4851" y="4021"/>
            <a:ext cx="13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863"/>
          <xdr:cNvSpPr>
            <a:spLocks noChangeShapeType="1"/>
          </xdr:cNvSpPr>
        </xdr:nvSpPr>
        <xdr:spPr bwMode="auto">
          <a:xfrm>
            <a:off x="4720" y="3372"/>
            <a:ext cx="26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" name="Line 862"/>
          <xdr:cNvSpPr>
            <a:spLocks noChangeShapeType="1"/>
          </xdr:cNvSpPr>
        </xdr:nvSpPr>
        <xdr:spPr bwMode="auto">
          <a:xfrm>
            <a:off x="4723" y="3805"/>
            <a:ext cx="26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Line 861"/>
          <xdr:cNvSpPr>
            <a:spLocks noChangeShapeType="1"/>
          </xdr:cNvSpPr>
        </xdr:nvSpPr>
        <xdr:spPr bwMode="auto">
          <a:xfrm>
            <a:off x="4732" y="5421"/>
            <a:ext cx="25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860"/>
          <xdr:cNvSpPr>
            <a:spLocks noChangeShapeType="1"/>
          </xdr:cNvSpPr>
        </xdr:nvSpPr>
        <xdr:spPr bwMode="auto">
          <a:xfrm>
            <a:off x="4735" y="5854"/>
            <a:ext cx="25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859"/>
          <xdr:cNvSpPr>
            <a:spLocks noChangeShapeType="1"/>
          </xdr:cNvSpPr>
        </xdr:nvSpPr>
        <xdr:spPr bwMode="auto">
          <a:xfrm>
            <a:off x="4741" y="6716"/>
            <a:ext cx="24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Line 858"/>
          <xdr:cNvSpPr>
            <a:spLocks noChangeShapeType="1"/>
          </xdr:cNvSpPr>
        </xdr:nvSpPr>
        <xdr:spPr bwMode="auto">
          <a:xfrm>
            <a:off x="4741" y="7150"/>
            <a:ext cx="24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" name="Line 857"/>
          <xdr:cNvSpPr>
            <a:spLocks noChangeShapeType="1"/>
          </xdr:cNvSpPr>
        </xdr:nvSpPr>
        <xdr:spPr bwMode="auto">
          <a:xfrm>
            <a:off x="4746" y="7581"/>
            <a:ext cx="24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856"/>
          <xdr:cNvSpPr>
            <a:spLocks noChangeShapeType="1"/>
          </xdr:cNvSpPr>
        </xdr:nvSpPr>
        <xdr:spPr bwMode="auto">
          <a:xfrm flipH="1">
            <a:off x="4901" y="7772"/>
            <a:ext cx="8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855"/>
          <xdr:cNvSpPr>
            <a:spLocks noChangeShapeType="1"/>
          </xdr:cNvSpPr>
        </xdr:nvSpPr>
        <xdr:spPr bwMode="auto">
          <a:xfrm flipH="1">
            <a:off x="4863" y="7365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" name="Line 854"/>
          <xdr:cNvSpPr>
            <a:spLocks noChangeShapeType="1"/>
          </xdr:cNvSpPr>
        </xdr:nvSpPr>
        <xdr:spPr bwMode="auto">
          <a:xfrm flipH="1">
            <a:off x="4863" y="6934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" name="Line 853"/>
          <xdr:cNvSpPr>
            <a:spLocks noChangeShapeType="1"/>
          </xdr:cNvSpPr>
        </xdr:nvSpPr>
        <xdr:spPr bwMode="auto">
          <a:xfrm flipH="1">
            <a:off x="4863" y="6503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852"/>
          <xdr:cNvSpPr>
            <a:spLocks noChangeShapeType="1"/>
          </xdr:cNvSpPr>
        </xdr:nvSpPr>
        <xdr:spPr bwMode="auto">
          <a:xfrm flipH="1">
            <a:off x="4863" y="5636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851"/>
          <xdr:cNvSpPr>
            <a:spLocks noChangeShapeType="1"/>
          </xdr:cNvSpPr>
        </xdr:nvSpPr>
        <xdr:spPr bwMode="auto">
          <a:xfrm flipH="1">
            <a:off x="4863" y="5205"/>
            <a:ext cx="12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8" name="Line 850"/>
          <xdr:cNvSpPr>
            <a:spLocks noChangeShapeType="1"/>
          </xdr:cNvSpPr>
        </xdr:nvSpPr>
        <xdr:spPr bwMode="auto">
          <a:xfrm>
            <a:off x="3478" y="1597"/>
            <a:ext cx="0" cy="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9" name="Line 849"/>
          <xdr:cNvSpPr>
            <a:spLocks noChangeShapeType="1"/>
          </xdr:cNvSpPr>
        </xdr:nvSpPr>
        <xdr:spPr bwMode="auto">
          <a:xfrm>
            <a:off x="3422" y="1597"/>
            <a:ext cx="5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848"/>
          <xdr:cNvSpPr>
            <a:spLocks noChangeShapeType="1"/>
          </xdr:cNvSpPr>
        </xdr:nvSpPr>
        <xdr:spPr bwMode="auto">
          <a:xfrm flipH="1">
            <a:off x="3422" y="1649"/>
            <a:ext cx="5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847"/>
          <xdr:cNvSpPr>
            <a:spLocks noChangeShapeType="1"/>
          </xdr:cNvSpPr>
        </xdr:nvSpPr>
        <xdr:spPr bwMode="auto">
          <a:xfrm flipV="1">
            <a:off x="4988" y="4306"/>
            <a:ext cx="3" cy="66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2" name="Line 846"/>
          <xdr:cNvSpPr>
            <a:spLocks noChangeShapeType="1"/>
          </xdr:cNvSpPr>
        </xdr:nvSpPr>
        <xdr:spPr bwMode="auto">
          <a:xfrm flipV="1">
            <a:off x="3746" y="7370"/>
            <a:ext cx="3" cy="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Line 845"/>
          <xdr:cNvSpPr>
            <a:spLocks noChangeShapeType="1"/>
          </xdr:cNvSpPr>
        </xdr:nvSpPr>
        <xdr:spPr bwMode="auto">
          <a:xfrm>
            <a:off x="4053" y="1926"/>
            <a:ext cx="485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844"/>
          <xdr:cNvSpPr>
            <a:spLocks noChangeShapeType="1"/>
          </xdr:cNvSpPr>
        </xdr:nvSpPr>
        <xdr:spPr bwMode="auto">
          <a:xfrm>
            <a:off x="4717" y="2941"/>
            <a:ext cx="27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843"/>
          <xdr:cNvSpPr>
            <a:spLocks noChangeShapeType="1"/>
          </xdr:cNvSpPr>
        </xdr:nvSpPr>
        <xdr:spPr bwMode="auto">
          <a:xfrm>
            <a:off x="4988" y="8672"/>
            <a:ext cx="3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" name="Line 842"/>
          <xdr:cNvSpPr>
            <a:spLocks noChangeShapeType="1"/>
          </xdr:cNvSpPr>
        </xdr:nvSpPr>
        <xdr:spPr bwMode="auto">
          <a:xfrm flipV="1">
            <a:off x="5023" y="2472"/>
            <a:ext cx="3" cy="619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Line 841"/>
          <xdr:cNvSpPr>
            <a:spLocks noChangeShapeType="1"/>
          </xdr:cNvSpPr>
        </xdr:nvSpPr>
        <xdr:spPr bwMode="auto">
          <a:xfrm flipH="1">
            <a:off x="5023" y="8672"/>
            <a:ext cx="16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840"/>
          <xdr:cNvSpPr>
            <a:spLocks noChangeShapeType="1"/>
          </xdr:cNvSpPr>
        </xdr:nvSpPr>
        <xdr:spPr bwMode="auto">
          <a:xfrm flipV="1">
            <a:off x="4651" y="8800"/>
            <a:ext cx="3" cy="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839"/>
          <xdr:cNvSpPr>
            <a:spLocks noChangeShapeType="1"/>
          </xdr:cNvSpPr>
        </xdr:nvSpPr>
        <xdr:spPr bwMode="auto">
          <a:xfrm>
            <a:off x="4988" y="8672"/>
            <a:ext cx="3" cy="16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838"/>
          <xdr:cNvSpPr>
            <a:spLocks noChangeShapeType="1"/>
          </xdr:cNvSpPr>
        </xdr:nvSpPr>
        <xdr:spPr bwMode="auto">
          <a:xfrm flipV="1">
            <a:off x="3824" y="2239"/>
            <a:ext cx="3" cy="6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Line 837"/>
          <xdr:cNvSpPr>
            <a:spLocks noChangeShapeType="1"/>
          </xdr:cNvSpPr>
        </xdr:nvSpPr>
        <xdr:spPr bwMode="auto">
          <a:xfrm>
            <a:off x="3824" y="1641"/>
            <a:ext cx="3" cy="60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836"/>
          <xdr:cNvSpPr>
            <a:spLocks noChangeShapeType="1"/>
          </xdr:cNvSpPr>
        </xdr:nvSpPr>
        <xdr:spPr bwMode="auto">
          <a:xfrm flipH="1" flipV="1">
            <a:off x="3990" y="1889"/>
            <a:ext cx="3" cy="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835"/>
          <xdr:cNvSpPr>
            <a:spLocks noChangeShapeType="1"/>
          </xdr:cNvSpPr>
        </xdr:nvSpPr>
        <xdr:spPr bwMode="auto">
          <a:xfrm flipH="1" flipV="1">
            <a:off x="3919" y="1908"/>
            <a:ext cx="12" cy="1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834"/>
          <xdr:cNvSpPr>
            <a:spLocks noChangeShapeType="1"/>
          </xdr:cNvSpPr>
        </xdr:nvSpPr>
        <xdr:spPr bwMode="auto">
          <a:xfrm flipH="1">
            <a:off x="4178" y="1921"/>
            <a:ext cx="3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Line 833"/>
          <xdr:cNvSpPr>
            <a:spLocks noChangeShapeType="1"/>
          </xdr:cNvSpPr>
        </xdr:nvSpPr>
        <xdr:spPr bwMode="auto">
          <a:xfrm flipH="1">
            <a:off x="4422" y="1976"/>
            <a:ext cx="9" cy="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832"/>
          <xdr:cNvSpPr>
            <a:spLocks noChangeShapeType="1"/>
          </xdr:cNvSpPr>
        </xdr:nvSpPr>
        <xdr:spPr bwMode="auto">
          <a:xfrm flipH="1">
            <a:off x="4294" y="1950"/>
            <a:ext cx="12" cy="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831"/>
          <xdr:cNvSpPr>
            <a:spLocks noChangeShapeType="1"/>
          </xdr:cNvSpPr>
        </xdr:nvSpPr>
        <xdr:spPr bwMode="auto">
          <a:xfrm>
            <a:off x="4059" y="1895"/>
            <a:ext cx="497" cy="10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" name="Line 830"/>
          <xdr:cNvSpPr>
            <a:spLocks noChangeShapeType="1"/>
          </xdr:cNvSpPr>
        </xdr:nvSpPr>
        <xdr:spPr bwMode="auto">
          <a:xfrm flipV="1">
            <a:off x="4669" y="2067"/>
            <a:ext cx="51" cy="8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" name="Line 829"/>
          <xdr:cNvSpPr>
            <a:spLocks noChangeShapeType="1"/>
          </xdr:cNvSpPr>
        </xdr:nvSpPr>
        <xdr:spPr bwMode="auto">
          <a:xfrm flipV="1">
            <a:off x="4803" y="2344"/>
            <a:ext cx="149" cy="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828"/>
          <xdr:cNvSpPr>
            <a:spLocks noChangeShapeType="1"/>
          </xdr:cNvSpPr>
        </xdr:nvSpPr>
        <xdr:spPr bwMode="auto">
          <a:xfrm>
            <a:off x="4065" y="1863"/>
            <a:ext cx="497" cy="10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827"/>
          <xdr:cNvSpPr>
            <a:spLocks noChangeShapeType="1"/>
          </xdr:cNvSpPr>
        </xdr:nvSpPr>
        <xdr:spPr bwMode="auto">
          <a:xfrm flipV="1">
            <a:off x="4988" y="2540"/>
            <a:ext cx="3" cy="11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" name="Line 826"/>
          <xdr:cNvSpPr>
            <a:spLocks noChangeShapeType="1"/>
          </xdr:cNvSpPr>
        </xdr:nvSpPr>
        <xdr:spPr bwMode="auto">
          <a:xfrm flipH="1">
            <a:off x="3690" y="3306"/>
            <a:ext cx="13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" name="Line 825"/>
          <xdr:cNvSpPr>
            <a:spLocks noChangeShapeType="1"/>
          </xdr:cNvSpPr>
        </xdr:nvSpPr>
        <xdr:spPr bwMode="auto">
          <a:xfrm>
            <a:off x="3422" y="1708"/>
            <a:ext cx="3" cy="384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824"/>
          <xdr:cNvSpPr>
            <a:spLocks noChangeShapeType="1"/>
          </xdr:cNvSpPr>
        </xdr:nvSpPr>
        <xdr:spPr bwMode="auto">
          <a:xfrm flipV="1">
            <a:off x="3824" y="3707"/>
            <a:ext cx="667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823"/>
          <xdr:cNvSpPr>
            <a:spLocks noChangeShapeType="1"/>
          </xdr:cNvSpPr>
        </xdr:nvSpPr>
        <xdr:spPr bwMode="auto">
          <a:xfrm>
            <a:off x="3824" y="3707"/>
            <a:ext cx="667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" name="Line 822"/>
          <xdr:cNvSpPr>
            <a:spLocks noChangeShapeType="1"/>
          </xdr:cNvSpPr>
        </xdr:nvSpPr>
        <xdr:spPr bwMode="auto">
          <a:xfrm flipV="1">
            <a:off x="4490" y="3707"/>
            <a:ext cx="0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" name="Line 821"/>
          <xdr:cNvSpPr>
            <a:spLocks noChangeShapeType="1"/>
          </xdr:cNvSpPr>
        </xdr:nvSpPr>
        <xdr:spPr bwMode="auto">
          <a:xfrm flipH="1">
            <a:off x="3824" y="4706"/>
            <a:ext cx="6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820"/>
          <xdr:cNvSpPr>
            <a:spLocks noChangeShapeType="1"/>
          </xdr:cNvSpPr>
        </xdr:nvSpPr>
        <xdr:spPr bwMode="auto">
          <a:xfrm>
            <a:off x="3824" y="3707"/>
            <a:ext cx="66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819"/>
          <xdr:cNvSpPr>
            <a:spLocks noChangeShapeType="1"/>
          </xdr:cNvSpPr>
        </xdr:nvSpPr>
        <xdr:spPr bwMode="auto">
          <a:xfrm flipV="1">
            <a:off x="3824" y="3707"/>
            <a:ext cx="3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" name="Line 818"/>
          <xdr:cNvSpPr>
            <a:spLocks noChangeShapeType="1"/>
          </xdr:cNvSpPr>
        </xdr:nvSpPr>
        <xdr:spPr bwMode="auto">
          <a:xfrm>
            <a:off x="3291" y="5647"/>
            <a:ext cx="0" cy="39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Line 817"/>
          <xdr:cNvSpPr>
            <a:spLocks noChangeShapeType="1"/>
          </xdr:cNvSpPr>
        </xdr:nvSpPr>
        <xdr:spPr bwMode="auto">
          <a:xfrm>
            <a:off x="3291" y="5547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816"/>
          <xdr:cNvSpPr>
            <a:spLocks noChangeShapeType="1"/>
          </xdr:cNvSpPr>
        </xdr:nvSpPr>
        <xdr:spPr bwMode="auto">
          <a:xfrm>
            <a:off x="3291" y="5558"/>
            <a:ext cx="8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815"/>
          <xdr:cNvSpPr>
            <a:spLocks noChangeShapeType="1"/>
          </xdr:cNvSpPr>
        </xdr:nvSpPr>
        <xdr:spPr bwMode="auto">
          <a:xfrm>
            <a:off x="3291" y="5647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4" name="Line 814"/>
          <xdr:cNvSpPr>
            <a:spLocks noChangeShapeType="1"/>
          </xdr:cNvSpPr>
        </xdr:nvSpPr>
        <xdr:spPr bwMode="auto">
          <a:xfrm>
            <a:off x="3303" y="5647"/>
            <a:ext cx="0" cy="3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5" name="Line 813"/>
          <xdr:cNvSpPr>
            <a:spLocks noChangeShapeType="1"/>
          </xdr:cNvSpPr>
        </xdr:nvSpPr>
        <xdr:spPr bwMode="auto">
          <a:xfrm>
            <a:off x="3315" y="6037"/>
            <a:ext cx="3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812"/>
          <xdr:cNvSpPr>
            <a:spLocks noChangeShapeType="1"/>
          </xdr:cNvSpPr>
        </xdr:nvSpPr>
        <xdr:spPr bwMode="auto">
          <a:xfrm>
            <a:off x="3333" y="6037"/>
            <a:ext cx="3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811"/>
          <xdr:cNvSpPr>
            <a:spLocks noChangeShapeType="1"/>
          </xdr:cNvSpPr>
        </xdr:nvSpPr>
        <xdr:spPr bwMode="auto">
          <a:xfrm>
            <a:off x="3356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" name="Line 810"/>
          <xdr:cNvSpPr>
            <a:spLocks noChangeShapeType="1"/>
          </xdr:cNvSpPr>
        </xdr:nvSpPr>
        <xdr:spPr bwMode="auto">
          <a:xfrm>
            <a:off x="3374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" name="Line 809"/>
          <xdr:cNvSpPr>
            <a:spLocks noChangeShapeType="1"/>
          </xdr:cNvSpPr>
        </xdr:nvSpPr>
        <xdr:spPr bwMode="auto">
          <a:xfrm>
            <a:off x="3392" y="6037"/>
            <a:ext cx="3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808"/>
          <xdr:cNvSpPr>
            <a:spLocks noChangeShapeType="1"/>
          </xdr:cNvSpPr>
        </xdr:nvSpPr>
        <xdr:spPr bwMode="auto">
          <a:xfrm>
            <a:off x="3416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807"/>
          <xdr:cNvSpPr>
            <a:spLocks noChangeShapeType="1"/>
          </xdr:cNvSpPr>
        </xdr:nvSpPr>
        <xdr:spPr bwMode="auto">
          <a:xfrm>
            <a:off x="3434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" name="Line 806"/>
          <xdr:cNvSpPr>
            <a:spLocks noChangeShapeType="1"/>
          </xdr:cNvSpPr>
        </xdr:nvSpPr>
        <xdr:spPr bwMode="auto">
          <a:xfrm flipV="1">
            <a:off x="3389" y="5915"/>
            <a:ext cx="3" cy="1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" name="Line 805"/>
          <xdr:cNvSpPr>
            <a:spLocks noChangeShapeType="1"/>
          </xdr:cNvSpPr>
        </xdr:nvSpPr>
        <xdr:spPr bwMode="auto">
          <a:xfrm>
            <a:off x="3303" y="5904"/>
            <a:ext cx="7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804"/>
          <xdr:cNvSpPr>
            <a:spLocks noChangeShapeType="1"/>
          </xdr:cNvSpPr>
        </xdr:nvSpPr>
        <xdr:spPr bwMode="auto">
          <a:xfrm flipH="1">
            <a:off x="3544" y="6274"/>
            <a:ext cx="1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803"/>
          <xdr:cNvSpPr>
            <a:spLocks noChangeShapeType="1"/>
          </xdr:cNvSpPr>
        </xdr:nvSpPr>
        <xdr:spPr bwMode="auto">
          <a:xfrm flipH="1">
            <a:off x="3303" y="6028"/>
            <a:ext cx="25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" name="Line 802"/>
          <xdr:cNvSpPr>
            <a:spLocks noChangeShapeType="1"/>
          </xdr:cNvSpPr>
        </xdr:nvSpPr>
        <xdr:spPr bwMode="auto">
          <a:xfrm>
            <a:off x="3291" y="6274"/>
            <a:ext cx="13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7" name="Line 801"/>
          <xdr:cNvSpPr>
            <a:spLocks noChangeShapeType="1"/>
          </xdr:cNvSpPr>
        </xdr:nvSpPr>
        <xdr:spPr bwMode="auto">
          <a:xfrm>
            <a:off x="4145" y="7269"/>
            <a:ext cx="0" cy="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800"/>
          <xdr:cNvSpPr>
            <a:spLocks noChangeShapeType="1"/>
          </xdr:cNvSpPr>
        </xdr:nvSpPr>
        <xdr:spPr bwMode="auto">
          <a:xfrm>
            <a:off x="4550" y="5538"/>
            <a:ext cx="0" cy="8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799"/>
          <xdr:cNvSpPr>
            <a:spLocks noChangeShapeType="1"/>
          </xdr:cNvSpPr>
        </xdr:nvSpPr>
        <xdr:spPr bwMode="auto">
          <a:xfrm flipH="1">
            <a:off x="4511" y="5619"/>
            <a:ext cx="3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0" name="Line 798"/>
          <xdr:cNvSpPr>
            <a:spLocks noChangeShapeType="1"/>
          </xdr:cNvSpPr>
        </xdr:nvSpPr>
        <xdr:spPr bwMode="auto">
          <a:xfrm flipH="1">
            <a:off x="4511" y="5538"/>
            <a:ext cx="3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1" name="Line 797"/>
          <xdr:cNvSpPr>
            <a:spLocks noChangeShapeType="1"/>
          </xdr:cNvSpPr>
        </xdr:nvSpPr>
        <xdr:spPr bwMode="auto">
          <a:xfrm flipH="1">
            <a:off x="3559" y="6599"/>
            <a:ext cx="9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796"/>
          <xdr:cNvSpPr>
            <a:spLocks noChangeShapeType="1"/>
          </xdr:cNvSpPr>
        </xdr:nvSpPr>
        <xdr:spPr bwMode="auto">
          <a:xfrm>
            <a:off x="3559" y="6274"/>
            <a:ext cx="0" cy="32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795"/>
          <xdr:cNvSpPr>
            <a:spLocks noChangeShapeType="1"/>
          </xdr:cNvSpPr>
        </xdr:nvSpPr>
        <xdr:spPr bwMode="auto">
          <a:xfrm>
            <a:off x="3455" y="6037"/>
            <a:ext cx="0" cy="2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4" name="Line 794"/>
          <xdr:cNvSpPr>
            <a:spLocks noChangeShapeType="1"/>
          </xdr:cNvSpPr>
        </xdr:nvSpPr>
        <xdr:spPr bwMode="auto">
          <a:xfrm>
            <a:off x="3422" y="6274"/>
            <a:ext cx="12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5" name="Line 793"/>
          <xdr:cNvSpPr>
            <a:spLocks noChangeShapeType="1"/>
          </xdr:cNvSpPr>
        </xdr:nvSpPr>
        <xdr:spPr bwMode="auto">
          <a:xfrm>
            <a:off x="3291" y="6037"/>
            <a:ext cx="26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792"/>
          <xdr:cNvSpPr>
            <a:spLocks noChangeShapeType="1"/>
          </xdr:cNvSpPr>
        </xdr:nvSpPr>
        <xdr:spPr bwMode="auto">
          <a:xfrm flipH="1">
            <a:off x="3389" y="5904"/>
            <a:ext cx="2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791"/>
          <xdr:cNvSpPr>
            <a:spLocks noChangeShapeType="1"/>
          </xdr:cNvSpPr>
        </xdr:nvSpPr>
        <xdr:spPr bwMode="auto">
          <a:xfrm>
            <a:off x="3592" y="5606"/>
            <a:ext cx="0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8" name="Line 790"/>
          <xdr:cNvSpPr>
            <a:spLocks noChangeShapeType="1"/>
          </xdr:cNvSpPr>
        </xdr:nvSpPr>
        <xdr:spPr bwMode="auto">
          <a:xfrm flipH="1">
            <a:off x="3592" y="5782"/>
            <a:ext cx="6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9" name="Line 789"/>
          <xdr:cNvSpPr>
            <a:spLocks noChangeShapeType="1"/>
          </xdr:cNvSpPr>
        </xdr:nvSpPr>
        <xdr:spPr bwMode="auto">
          <a:xfrm flipH="1">
            <a:off x="3592" y="5606"/>
            <a:ext cx="6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788"/>
          <xdr:cNvSpPr>
            <a:spLocks noChangeShapeType="1"/>
          </xdr:cNvSpPr>
        </xdr:nvSpPr>
        <xdr:spPr bwMode="auto">
          <a:xfrm>
            <a:off x="3746" y="7269"/>
            <a:ext cx="3" cy="10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787"/>
          <xdr:cNvSpPr>
            <a:spLocks noChangeShapeType="1"/>
          </xdr:cNvSpPr>
        </xdr:nvSpPr>
        <xdr:spPr bwMode="auto">
          <a:xfrm>
            <a:off x="3746" y="7370"/>
            <a:ext cx="39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2" name="Line 786"/>
          <xdr:cNvSpPr>
            <a:spLocks noChangeShapeType="1"/>
          </xdr:cNvSpPr>
        </xdr:nvSpPr>
        <xdr:spPr bwMode="auto">
          <a:xfrm>
            <a:off x="4577" y="6054"/>
            <a:ext cx="3" cy="96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3" name="Line 785"/>
          <xdr:cNvSpPr>
            <a:spLocks noChangeShapeType="1"/>
          </xdr:cNvSpPr>
        </xdr:nvSpPr>
        <xdr:spPr bwMode="auto">
          <a:xfrm>
            <a:off x="4511" y="7019"/>
            <a:ext cx="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784"/>
          <xdr:cNvSpPr>
            <a:spLocks noChangeShapeType="1"/>
          </xdr:cNvSpPr>
        </xdr:nvSpPr>
        <xdr:spPr bwMode="auto">
          <a:xfrm>
            <a:off x="3657" y="5506"/>
            <a:ext cx="0" cy="17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783"/>
          <xdr:cNvSpPr>
            <a:spLocks noChangeShapeType="1"/>
          </xdr:cNvSpPr>
        </xdr:nvSpPr>
        <xdr:spPr bwMode="auto">
          <a:xfrm>
            <a:off x="3559" y="5915"/>
            <a:ext cx="0" cy="12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6" name="Line 782"/>
          <xdr:cNvSpPr>
            <a:spLocks noChangeShapeType="1"/>
          </xdr:cNvSpPr>
        </xdr:nvSpPr>
        <xdr:spPr bwMode="auto">
          <a:xfrm>
            <a:off x="4511" y="6054"/>
            <a:ext cx="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7" name="Line 781"/>
          <xdr:cNvSpPr>
            <a:spLocks noChangeShapeType="1"/>
          </xdr:cNvSpPr>
        </xdr:nvSpPr>
        <xdr:spPr bwMode="auto">
          <a:xfrm>
            <a:off x="3657" y="5506"/>
            <a:ext cx="85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780"/>
          <xdr:cNvSpPr>
            <a:spLocks noChangeShapeType="1"/>
          </xdr:cNvSpPr>
        </xdr:nvSpPr>
        <xdr:spPr bwMode="auto">
          <a:xfrm>
            <a:off x="4511" y="5506"/>
            <a:ext cx="0" cy="17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779"/>
          <xdr:cNvSpPr>
            <a:spLocks noChangeShapeType="1"/>
          </xdr:cNvSpPr>
        </xdr:nvSpPr>
        <xdr:spPr bwMode="auto">
          <a:xfrm flipH="1">
            <a:off x="3380" y="5915"/>
            <a:ext cx="27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0" name="Line 778"/>
          <xdr:cNvSpPr>
            <a:spLocks noChangeShapeType="1"/>
          </xdr:cNvSpPr>
        </xdr:nvSpPr>
        <xdr:spPr bwMode="auto">
          <a:xfrm flipV="1">
            <a:off x="3380" y="5558"/>
            <a:ext cx="3" cy="3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1" name="Line 777"/>
          <xdr:cNvSpPr>
            <a:spLocks noChangeShapeType="1"/>
          </xdr:cNvSpPr>
        </xdr:nvSpPr>
        <xdr:spPr bwMode="auto">
          <a:xfrm flipV="1">
            <a:off x="3389" y="5547"/>
            <a:ext cx="3" cy="35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776"/>
          <xdr:cNvSpPr>
            <a:spLocks noChangeShapeType="1"/>
          </xdr:cNvSpPr>
        </xdr:nvSpPr>
        <xdr:spPr bwMode="auto">
          <a:xfrm>
            <a:off x="3303" y="6283"/>
            <a:ext cx="11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775"/>
          <xdr:cNvSpPr>
            <a:spLocks noChangeShapeType="1"/>
          </xdr:cNvSpPr>
        </xdr:nvSpPr>
        <xdr:spPr bwMode="auto">
          <a:xfrm>
            <a:off x="3389" y="5547"/>
            <a:ext cx="33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" name="Line 774"/>
          <xdr:cNvSpPr>
            <a:spLocks noChangeShapeType="1"/>
          </xdr:cNvSpPr>
        </xdr:nvSpPr>
        <xdr:spPr bwMode="auto">
          <a:xfrm>
            <a:off x="13048" y="6279"/>
            <a:ext cx="3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5" name="Line 773"/>
          <xdr:cNvSpPr>
            <a:spLocks noChangeShapeType="1"/>
          </xdr:cNvSpPr>
        </xdr:nvSpPr>
        <xdr:spPr bwMode="auto">
          <a:xfrm>
            <a:off x="13048" y="5066"/>
            <a:ext cx="36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772"/>
          <xdr:cNvSpPr>
            <a:spLocks noChangeShapeType="1"/>
          </xdr:cNvSpPr>
        </xdr:nvSpPr>
        <xdr:spPr bwMode="auto">
          <a:xfrm flipV="1">
            <a:off x="13048" y="5066"/>
            <a:ext cx="3" cy="12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771"/>
          <xdr:cNvSpPr>
            <a:spLocks noChangeShapeType="1"/>
          </xdr:cNvSpPr>
        </xdr:nvSpPr>
        <xdr:spPr bwMode="auto">
          <a:xfrm flipV="1">
            <a:off x="13414" y="3407"/>
            <a:ext cx="0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8" name="Line 770"/>
          <xdr:cNvSpPr>
            <a:spLocks noChangeShapeType="1"/>
          </xdr:cNvSpPr>
        </xdr:nvSpPr>
        <xdr:spPr bwMode="auto">
          <a:xfrm flipV="1">
            <a:off x="6788" y="5066"/>
            <a:ext cx="0" cy="12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9" name="Line 769"/>
          <xdr:cNvSpPr>
            <a:spLocks noChangeShapeType="1"/>
          </xdr:cNvSpPr>
        </xdr:nvSpPr>
        <xdr:spPr bwMode="auto">
          <a:xfrm>
            <a:off x="6422" y="6279"/>
            <a:ext cx="3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768"/>
          <xdr:cNvSpPr>
            <a:spLocks noChangeShapeType="1"/>
          </xdr:cNvSpPr>
        </xdr:nvSpPr>
        <xdr:spPr bwMode="auto">
          <a:xfrm>
            <a:off x="6422" y="5066"/>
            <a:ext cx="36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767"/>
          <xdr:cNvSpPr>
            <a:spLocks noChangeShapeType="1"/>
          </xdr:cNvSpPr>
        </xdr:nvSpPr>
        <xdr:spPr bwMode="auto">
          <a:xfrm flipV="1">
            <a:off x="7518" y="4273"/>
            <a:ext cx="3" cy="27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2" name="Line 766"/>
          <xdr:cNvSpPr>
            <a:spLocks noChangeShapeType="1"/>
          </xdr:cNvSpPr>
        </xdr:nvSpPr>
        <xdr:spPr bwMode="auto">
          <a:xfrm flipV="1">
            <a:off x="12316" y="4273"/>
            <a:ext cx="0" cy="279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3" name="Line 765"/>
          <xdr:cNvSpPr>
            <a:spLocks noChangeShapeType="1"/>
          </xdr:cNvSpPr>
        </xdr:nvSpPr>
        <xdr:spPr bwMode="auto">
          <a:xfrm>
            <a:off x="6422" y="7071"/>
            <a:ext cx="109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764"/>
          <xdr:cNvSpPr>
            <a:spLocks noChangeShapeType="1"/>
          </xdr:cNvSpPr>
        </xdr:nvSpPr>
        <xdr:spPr bwMode="auto">
          <a:xfrm>
            <a:off x="6422" y="4273"/>
            <a:ext cx="109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763"/>
          <xdr:cNvSpPr>
            <a:spLocks noChangeShapeType="1"/>
          </xdr:cNvSpPr>
        </xdr:nvSpPr>
        <xdr:spPr bwMode="auto">
          <a:xfrm flipV="1">
            <a:off x="6422" y="3407"/>
            <a:ext cx="3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" name="Line 762"/>
          <xdr:cNvSpPr>
            <a:spLocks noChangeShapeType="1"/>
          </xdr:cNvSpPr>
        </xdr:nvSpPr>
        <xdr:spPr bwMode="auto">
          <a:xfrm flipV="1">
            <a:off x="9917" y="3407"/>
            <a:ext cx="3" cy="453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7" name="Line 761"/>
          <xdr:cNvSpPr>
            <a:spLocks noChangeShapeType="1"/>
          </xdr:cNvSpPr>
        </xdr:nvSpPr>
        <xdr:spPr bwMode="auto">
          <a:xfrm>
            <a:off x="12316" y="7071"/>
            <a:ext cx="109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760"/>
          <xdr:cNvSpPr>
            <a:spLocks noChangeShapeType="1"/>
          </xdr:cNvSpPr>
        </xdr:nvSpPr>
        <xdr:spPr bwMode="auto">
          <a:xfrm>
            <a:off x="12316" y="4273"/>
            <a:ext cx="109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759"/>
          <xdr:cNvSpPr>
            <a:spLocks noChangeShapeType="1"/>
          </xdr:cNvSpPr>
        </xdr:nvSpPr>
        <xdr:spPr bwMode="auto">
          <a:xfrm>
            <a:off x="6422" y="7938"/>
            <a:ext cx="699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" name="Line 758"/>
          <xdr:cNvSpPr>
            <a:spLocks noChangeShapeType="1"/>
          </xdr:cNvSpPr>
        </xdr:nvSpPr>
        <xdr:spPr bwMode="auto">
          <a:xfrm>
            <a:off x="6422" y="3407"/>
            <a:ext cx="699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757"/>
          <xdr:cNvSpPr>
            <a:spLocks noChangeShapeType="1"/>
          </xdr:cNvSpPr>
        </xdr:nvSpPr>
        <xdr:spPr bwMode="auto">
          <a:xfrm>
            <a:off x="14185" y="2148"/>
            <a:ext cx="143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756"/>
          <xdr:cNvSpPr>
            <a:spLocks noChangeShapeType="1"/>
          </xdr:cNvSpPr>
        </xdr:nvSpPr>
        <xdr:spPr bwMode="auto">
          <a:xfrm>
            <a:off x="14009" y="2122"/>
            <a:ext cx="110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755"/>
          <xdr:cNvSpPr>
            <a:spLocks noChangeShapeType="1"/>
          </xdr:cNvSpPr>
        </xdr:nvSpPr>
        <xdr:spPr bwMode="auto">
          <a:xfrm>
            <a:off x="13840" y="2098"/>
            <a:ext cx="110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Line 754"/>
          <xdr:cNvSpPr>
            <a:spLocks noChangeShapeType="1"/>
          </xdr:cNvSpPr>
        </xdr:nvSpPr>
        <xdr:spPr bwMode="auto">
          <a:xfrm flipV="1">
            <a:off x="13831" y="2063"/>
            <a:ext cx="3" cy="1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Line 753"/>
          <xdr:cNvSpPr>
            <a:spLocks noChangeShapeType="1"/>
          </xdr:cNvSpPr>
        </xdr:nvSpPr>
        <xdr:spPr bwMode="auto">
          <a:xfrm>
            <a:off x="13771" y="2013"/>
            <a:ext cx="914" cy="1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752"/>
          <xdr:cNvSpPr>
            <a:spLocks noChangeShapeType="1"/>
          </xdr:cNvSpPr>
        </xdr:nvSpPr>
        <xdr:spPr bwMode="auto">
          <a:xfrm>
            <a:off x="13855" y="1776"/>
            <a:ext cx="830" cy="26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751"/>
          <xdr:cNvSpPr>
            <a:spLocks noChangeShapeType="1"/>
          </xdr:cNvSpPr>
        </xdr:nvSpPr>
        <xdr:spPr bwMode="auto">
          <a:xfrm>
            <a:off x="13762" y="1776"/>
            <a:ext cx="9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" name="Line 750"/>
          <xdr:cNvSpPr>
            <a:spLocks noChangeShapeType="1"/>
          </xdr:cNvSpPr>
        </xdr:nvSpPr>
        <xdr:spPr bwMode="auto">
          <a:xfrm>
            <a:off x="13652" y="1776"/>
            <a:ext cx="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9" name="Line 749"/>
          <xdr:cNvSpPr>
            <a:spLocks noChangeShapeType="1"/>
          </xdr:cNvSpPr>
        </xdr:nvSpPr>
        <xdr:spPr bwMode="auto">
          <a:xfrm>
            <a:off x="13652" y="2004"/>
            <a:ext cx="77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748"/>
          <xdr:cNvSpPr>
            <a:spLocks noChangeShapeType="1"/>
          </xdr:cNvSpPr>
        </xdr:nvSpPr>
        <xdr:spPr bwMode="auto">
          <a:xfrm>
            <a:off x="12494" y="1767"/>
            <a:ext cx="1107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747"/>
          <xdr:cNvSpPr>
            <a:spLocks noChangeShapeType="1"/>
          </xdr:cNvSpPr>
        </xdr:nvSpPr>
        <xdr:spPr bwMode="auto">
          <a:xfrm>
            <a:off x="12357" y="1767"/>
            <a:ext cx="11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2" name="Line 746"/>
          <xdr:cNvSpPr>
            <a:spLocks noChangeShapeType="1"/>
          </xdr:cNvSpPr>
        </xdr:nvSpPr>
        <xdr:spPr bwMode="auto">
          <a:xfrm>
            <a:off x="11884" y="1767"/>
            <a:ext cx="43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3" name="Line 745"/>
          <xdr:cNvSpPr>
            <a:spLocks noChangeShapeType="1"/>
          </xdr:cNvSpPr>
        </xdr:nvSpPr>
        <xdr:spPr bwMode="auto">
          <a:xfrm>
            <a:off x="13831" y="2183"/>
            <a:ext cx="854" cy="1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744"/>
          <xdr:cNvSpPr>
            <a:spLocks noChangeShapeType="1"/>
          </xdr:cNvSpPr>
        </xdr:nvSpPr>
        <xdr:spPr bwMode="auto">
          <a:xfrm>
            <a:off x="13137" y="2157"/>
            <a:ext cx="694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743"/>
          <xdr:cNvSpPr>
            <a:spLocks noChangeShapeType="1"/>
          </xdr:cNvSpPr>
        </xdr:nvSpPr>
        <xdr:spPr bwMode="auto">
          <a:xfrm>
            <a:off x="11057" y="2157"/>
            <a:ext cx="208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6" name="Line 742"/>
          <xdr:cNvSpPr>
            <a:spLocks noChangeShapeType="1"/>
          </xdr:cNvSpPr>
        </xdr:nvSpPr>
        <xdr:spPr bwMode="auto">
          <a:xfrm>
            <a:off x="10970" y="2157"/>
            <a:ext cx="5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7" name="Line 741"/>
          <xdr:cNvSpPr>
            <a:spLocks noChangeShapeType="1"/>
          </xdr:cNvSpPr>
        </xdr:nvSpPr>
        <xdr:spPr bwMode="auto">
          <a:xfrm>
            <a:off x="10777" y="1995"/>
            <a:ext cx="2843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740"/>
          <xdr:cNvSpPr>
            <a:spLocks noChangeShapeType="1"/>
          </xdr:cNvSpPr>
        </xdr:nvSpPr>
        <xdr:spPr bwMode="auto">
          <a:xfrm>
            <a:off x="10658" y="1758"/>
            <a:ext cx="11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739"/>
          <xdr:cNvSpPr>
            <a:spLocks noChangeShapeType="1"/>
          </xdr:cNvSpPr>
        </xdr:nvSpPr>
        <xdr:spPr bwMode="auto">
          <a:xfrm>
            <a:off x="10488" y="1758"/>
            <a:ext cx="6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0" name="Line 738"/>
          <xdr:cNvSpPr>
            <a:spLocks noChangeShapeType="1"/>
          </xdr:cNvSpPr>
        </xdr:nvSpPr>
        <xdr:spPr bwMode="auto">
          <a:xfrm>
            <a:off x="10244" y="1995"/>
            <a:ext cx="4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1" name="Line 737"/>
          <xdr:cNvSpPr>
            <a:spLocks noChangeShapeType="1"/>
          </xdr:cNvSpPr>
        </xdr:nvSpPr>
        <xdr:spPr bwMode="auto">
          <a:xfrm>
            <a:off x="10024" y="1758"/>
            <a:ext cx="43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736"/>
          <xdr:cNvSpPr>
            <a:spLocks noChangeShapeType="1"/>
          </xdr:cNvSpPr>
        </xdr:nvSpPr>
        <xdr:spPr bwMode="auto">
          <a:xfrm>
            <a:off x="9896" y="1758"/>
            <a:ext cx="9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735"/>
          <xdr:cNvSpPr>
            <a:spLocks noChangeShapeType="1"/>
          </xdr:cNvSpPr>
        </xdr:nvSpPr>
        <xdr:spPr bwMode="auto">
          <a:xfrm>
            <a:off x="9812" y="1758"/>
            <a:ext cx="4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4" name="Line 734"/>
          <xdr:cNvSpPr>
            <a:spLocks noChangeShapeType="1"/>
          </xdr:cNvSpPr>
        </xdr:nvSpPr>
        <xdr:spPr bwMode="auto">
          <a:xfrm>
            <a:off x="9693" y="1989"/>
            <a:ext cx="515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Line 733"/>
          <xdr:cNvSpPr>
            <a:spLocks noChangeShapeType="1"/>
          </xdr:cNvSpPr>
        </xdr:nvSpPr>
        <xdr:spPr bwMode="auto">
          <a:xfrm>
            <a:off x="8890" y="1995"/>
            <a:ext cx="76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732"/>
          <xdr:cNvSpPr>
            <a:spLocks noChangeShapeType="1"/>
          </xdr:cNvSpPr>
        </xdr:nvSpPr>
        <xdr:spPr bwMode="auto">
          <a:xfrm>
            <a:off x="8333" y="2130"/>
            <a:ext cx="2578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731"/>
          <xdr:cNvSpPr>
            <a:spLocks noChangeShapeType="1"/>
          </xdr:cNvSpPr>
        </xdr:nvSpPr>
        <xdr:spPr bwMode="auto">
          <a:xfrm flipH="1" flipV="1">
            <a:off x="6869" y="2183"/>
            <a:ext cx="36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Line 730"/>
          <xdr:cNvSpPr>
            <a:spLocks noChangeShapeType="1"/>
          </xdr:cNvSpPr>
        </xdr:nvSpPr>
        <xdr:spPr bwMode="auto">
          <a:xfrm flipH="1">
            <a:off x="6904" y="1989"/>
            <a:ext cx="1149" cy="20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9" name="Line 729"/>
          <xdr:cNvSpPr>
            <a:spLocks noChangeShapeType="1"/>
          </xdr:cNvSpPr>
        </xdr:nvSpPr>
        <xdr:spPr bwMode="auto">
          <a:xfrm flipH="1">
            <a:off x="8053" y="1989"/>
            <a:ext cx="78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728"/>
          <xdr:cNvSpPr>
            <a:spLocks noChangeShapeType="1"/>
          </xdr:cNvSpPr>
        </xdr:nvSpPr>
        <xdr:spPr bwMode="auto">
          <a:xfrm flipV="1">
            <a:off x="8044" y="1989"/>
            <a:ext cx="9" cy="14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727"/>
          <xdr:cNvSpPr>
            <a:spLocks noChangeShapeType="1"/>
          </xdr:cNvSpPr>
        </xdr:nvSpPr>
        <xdr:spPr bwMode="auto">
          <a:xfrm flipV="1">
            <a:off x="7952" y="2063"/>
            <a:ext cx="92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2" name="Line 726"/>
          <xdr:cNvSpPr>
            <a:spLocks noChangeShapeType="1"/>
          </xdr:cNvSpPr>
        </xdr:nvSpPr>
        <xdr:spPr bwMode="auto">
          <a:xfrm flipV="1">
            <a:off x="7818" y="2080"/>
            <a:ext cx="68" cy="1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3" name="Line 725"/>
          <xdr:cNvSpPr>
            <a:spLocks noChangeShapeType="1"/>
          </xdr:cNvSpPr>
        </xdr:nvSpPr>
        <xdr:spPr bwMode="auto">
          <a:xfrm flipV="1">
            <a:off x="7649" y="2104"/>
            <a:ext cx="77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724"/>
          <xdr:cNvSpPr>
            <a:spLocks noChangeShapeType="1"/>
          </xdr:cNvSpPr>
        </xdr:nvSpPr>
        <xdr:spPr bwMode="auto">
          <a:xfrm flipV="1">
            <a:off x="7562" y="2130"/>
            <a:ext cx="18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723"/>
          <xdr:cNvSpPr>
            <a:spLocks noChangeShapeType="1"/>
          </xdr:cNvSpPr>
        </xdr:nvSpPr>
        <xdr:spPr bwMode="auto">
          <a:xfrm>
            <a:off x="7494" y="2148"/>
            <a:ext cx="18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6" name="Line 722"/>
          <xdr:cNvSpPr>
            <a:spLocks noChangeShapeType="1"/>
          </xdr:cNvSpPr>
        </xdr:nvSpPr>
        <xdr:spPr bwMode="auto">
          <a:xfrm flipV="1">
            <a:off x="7336" y="2165"/>
            <a:ext cx="83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Line 721"/>
          <xdr:cNvSpPr>
            <a:spLocks noChangeShapeType="1"/>
          </xdr:cNvSpPr>
        </xdr:nvSpPr>
        <xdr:spPr bwMode="auto">
          <a:xfrm flipV="1">
            <a:off x="7157" y="2198"/>
            <a:ext cx="77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720"/>
          <xdr:cNvSpPr>
            <a:spLocks noChangeShapeType="1"/>
          </xdr:cNvSpPr>
        </xdr:nvSpPr>
        <xdr:spPr bwMode="auto">
          <a:xfrm flipV="1">
            <a:off x="6997" y="2233"/>
            <a:ext cx="92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719"/>
          <xdr:cNvSpPr>
            <a:spLocks noChangeShapeType="1"/>
          </xdr:cNvSpPr>
        </xdr:nvSpPr>
        <xdr:spPr bwMode="auto">
          <a:xfrm flipV="1">
            <a:off x="6812" y="2259"/>
            <a:ext cx="101" cy="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" name="Line 718"/>
          <xdr:cNvSpPr>
            <a:spLocks noChangeShapeType="1"/>
          </xdr:cNvSpPr>
        </xdr:nvSpPr>
        <xdr:spPr bwMode="auto">
          <a:xfrm>
            <a:off x="6708" y="2292"/>
            <a:ext cx="10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1" name="Line 717"/>
          <xdr:cNvSpPr>
            <a:spLocks noChangeShapeType="1"/>
          </xdr:cNvSpPr>
        </xdr:nvSpPr>
        <xdr:spPr bwMode="auto">
          <a:xfrm>
            <a:off x="8044" y="2130"/>
            <a:ext cx="23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716"/>
          <xdr:cNvSpPr>
            <a:spLocks noChangeShapeType="1"/>
          </xdr:cNvSpPr>
        </xdr:nvSpPr>
        <xdr:spPr bwMode="auto">
          <a:xfrm flipV="1">
            <a:off x="8018" y="2130"/>
            <a:ext cx="27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715"/>
          <xdr:cNvSpPr>
            <a:spLocks noChangeShapeType="1"/>
          </xdr:cNvSpPr>
        </xdr:nvSpPr>
        <xdr:spPr bwMode="auto">
          <a:xfrm flipV="1">
            <a:off x="6708" y="2148"/>
            <a:ext cx="1310" cy="2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" name="Line 714"/>
          <xdr:cNvSpPr>
            <a:spLocks noChangeShapeType="1"/>
          </xdr:cNvSpPr>
        </xdr:nvSpPr>
        <xdr:spPr bwMode="auto">
          <a:xfrm>
            <a:off x="6699" y="2233"/>
            <a:ext cx="27" cy="2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5" name="Line 713"/>
          <xdr:cNvSpPr>
            <a:spLocks noChangeShapeType="1"/>
          </xdr:cNvSpPr>
        </xdr:nvSpPr>
        <xdr:spPr bwMode="auto">
          <a:xfrm>
            <a:off x="8003" y="1749"/>
            <a:ext cx="1744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712"/>
          <xdr:cNvSpPr>
            <a:spLocks noChangeShapeType="1"/>
          </xdr:cNvSpPr>
        </xdr:nvSpPr>
        <xdr:spPr bwMode="auto">
          <a:xfrm flipV="1">
            <a:off x="6895" y="1749"/>
            <a:ext cx="1107" cy="40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711"/>
          <xdr:cNvSpPr>
            <a:spLocks noChangeShapeType="1"/>
          </xdr:cNvSpPr>
        </xdr:nvSpPr>
        <xdr:spPr bwMode="auto">
          <a:xfrm flipV="1">
            <a:off x="6869" y="2157"/>
            <a:ext cx="27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" name="Line 710"/>
          <xdr:cNvSpPr>
            <a:spLocks noChangeShapeType="1"/>
          </xdr:cNvSpPr>
        </xdr:nvSpPr>
        <xdr:spPr bwMode="auto">
          <a:xfrm flipV="1">
            <a:off x="6699" y="2183"/>
            <a:ext cx="170" cy="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Line 709"/>
          <xdr:cNvSpPr>
            <a:spLocks noChangeShapeType="1"/>
          </xdr:cNvSpPr>
        </xdr:nvSpPr>
        <xdr:spPr bwMode="auto">
          <a:xfrm flipV="1">
            <a:off x="5517" y="2233"/>
            <a:ext cx="1185" cy="2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708"/>
          <xdr:cNvSpPr>
            <a:spLocks noChangeShapeType="1"/>
          </xdr:cNvSpPr>
        </xdr:nvSpPr>
        <xdr:spPr bwMode="auto">
          <a:xfrm flipV="1">
            <a:off x="5339" y="2444"/>
            <a:ext cx="176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707"/>
          <xdr:cNvSpPr>
            <a:spLocks noChangeShapeType="1"/>
          </xdr:cNvSpPr>
        </xdr:nvSpPr>
        <xdr:spPr bwMode="auto">
          <a:xfrm flipH="1">
            <a:off x="5321" y="2673"/>
            <a:ext cx="936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2" name="Line 706"/>
          <xdr:cNvSpPr>
            <a:spLocks noChangeShapeType="1"/>
          </xdr:cNvSpPr>
        </xdr:nvSpPr>
        <xdr:spPr bwMode="auto">
          <a:xfrm flipV="1">
            <a:off x="5288" y="2640"/>
            <a:ext cx="0" cy="606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3" name="Line 705"/>
          <xdr:cNvSpPr>
            <a:spLocks noChangeShapeType="1"/>
          </xdr:cNvSpPr>
        </xdr:nvSpPr>
        <xdr:spPr bwMode="auto">
          <a:xfrm flipV="1">
            <a:off x="14119" y="2636"/>
            <a:ext cx="3" cy="63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704"/>
          <xdr:cNvSpPr>
            <a:spLocks noChangeShapeType="1"/>
          </xdr:cNvSpPr>
        </xdr:nvSpPr>
        <xdr:spPr bwMode="auto">
          <a:xfrm>
            <a:off x="5321" y="2673"/>
            <a:ext cx="0" cy="5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703"/>
          <xdr:cNvSpPr>
            <a:spLocks noChangeShapeType="1"/>
          </xdr:cNvSpPr>
        </xdr:nvSpPr>
        <xdr:spPr bwMode="auto">
          <a:xfrm flipH="1">
            <a:off x="5223" y="8968"/>
            <a:ext cx="183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6" name="Line 702"/>
          <xdr:cNvSpPr>
            <a:spLocks noChangeShapeType="1"/>
          </xdr:cNvSpPr>
        </xdr:nvSpPr>
        <xdr:spPr bwMode="auto">
          <a:xfrm flipV="1">
            <a:off x="7056" y="8968"/>
            <a:ext cx="3" cy="50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7" name="Line 701"/>
          <xdr:cNvSpPr>
            <a:spLocks noChangeShapeType="1"/>
          </xdr:cNvSpPr>
        </xdr:nvSpPr>
        <xdr:spPr bwMode="auto">
          <a:xfrm flipV="1">
            <a:off x="7157" y="8835"/>
            <a:ext cx="0" cy="63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700"/>
          <xdr:cNvSpPr>
            <a:spLocks noChangeShapeType="1"/>
          </xdr:cNvSpPr>
        </xdr:nvSpPr>
        <xdr:spPr bwMode="auto">
          <a:xfrm flipH="1">
            <a:off x="7056" y="9601"/>
            <a:ext cx="10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699"/>
          <xdr:cNvSpPr>
            <a:spLocks noChangeShapeType="1"/>
          </xdr:cNvSpPr>
        </xdr:nvSpPr>
        <xdr:spPr bwMode="auto">
          <a:xfrm flipH="1">
            <a:off x="7056" y="9466"/>
            <a:ext cx="10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0" name="Line 698"/>
          <xdr:cNvSpPr>
            <a:spLocks noChangeShapeType="1"/>
          </xdr:cNvSpPr>
        </xdr:nvSpPr>
        <xdr:spPr bwMode="auto">
          <a:xfrm>
            <a:off x="5059" y="8868"/>
            <a:ext cx="2066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" name="Line 697"/>
          <xdr:cNvSpPr>
            <a:spLocks noChangeShapeType="1"/>
          </xdr:cNvSpPr>
        </xdr:nvSpPr>
        <xdr:spPr bwMode="auto">
          <a:xfrm>
            <a:off x="5223" y="8835"/>
            <a:ext cx="3" cy="1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696"/>
          <xdr:cNvSpPr>
            <a:spLocks noChangeShapeType="1"/>
          </xdr:cNvSpPr>
        </xdr:nvSpPr>
        <xdr:spPr bwMode="auto">
          <a:xfrm flipH="1">
            <a:off x="5223" y="8835"/>
            <a:ext cx="1932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695"/>
          <xdr:cNvSpPr>
            <a:spLocks noChangeShapeType="1"/>
          </xdr:cNvSpPr>
        </xdr:nvSpPr>
        <xdr:spPr bwMode="auto">
          <a:xfrm>
            <a:off x="4988" y="8672"/>
            <a:ext cx="3" cy="33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4" name="Line 694"/>
          <xdr:cNvSpPr>
            <a:spLocks noChangeShapeType="1"/>
          </xdr:cNvSpPr>
        </xdr:nvSpPr>
        <xdr:spPr bwMode="auto">
          <a:xfrm flipV="1">
            <a:off x="3734" y="8659"/>
            <a:ext cx="0" cy="17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Line 693"/>
          <xdr:cNvSpPr>
            <a:spLocks noChangeShapeType="1"/>
          </xdr:cNvSpPr>
        </xdr:nvSpPr>
        <xdr:spPr bwMode="auto">
          <a:xfrm flipV="1">
            <a:off x="3470" y="8663"/>
            <a:ext cx="0" cy="1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692"/>
          <xdr:cNvSpPr>
            <a:spLocks noChangeShapeType="1"/>
          </xdr:cNvSpPr>
        </xdr:nvSpPr>
        <xdr:spPr bwMode="auto">
          <a:xfrm flipV="1">
            <a:off x="3208" y="8665"/>
            <a:ext cx="3" cy="1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691"/>
          <xdr:cNvSpPr>
            <a:spLocks noChangeShapeType="1"/>
          </xdr:cNvSpPr>
        </xdr:nvSpPr>
        <xdr:spPr bwMode="auto">
          <a:xfrm flipV="1">
            <a:off x="2946" y="8667"/>
            <a:ext cx="3" cy="1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" name="Line 690"/>
          <xdr:cNvSpPr>
            <a:spLocks noChangeShapeType="1"/>
          </xdr:cNvSpPr>
        </xdr:nvSpPr>
        <xdr:spPr bwMode="auto">
          <a:xfrm flipV="1">
            <a:off x="3339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" name="Line 689"/>
          <xdr:cNvSpPr>
            <a:spLocks noChangeShapeType="1"/>
          </xdr:cNvSpPr>
        </xdr:nvSpPr>
        <xdr:spPr bwMode="auto">
          <a:xfrm flipV="1">
            <a:off x="3601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688"/>
          <xdr:cNvSpPr>
            <a:spLocks noChangeShapeType="1"/>
          </xdr:cNvSpPr>
        </xdr:nvSpPr>
        <xdr:spPr bwMode="auto">
          <a:xfrm flipV="1">
            <a:off x="3862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687"/>
          <xdr:cNvSpPr>
            <a:spLocks noChangeShapeType="1"/>
          </xdr:cNvSpPr>
        </xdr:nvSpPr>
        <xdr:spPr bwMode="auto">
          <a:xfrm flipV="1">
            <a:off x="2815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686"/>
          <xdr:cNvSpPr>
            <a:spLocks noChangeShapeType="1"/>
          </xdr:cNvSpPr>
        </xdr:nvSpPr>
        <xdr:spPr bwMode="auto">
          <a:xfrm flipV="1">
            <a:off x="3077" y="8752"/>
            <a:ext cx="0" cy="8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3" name="Line 685"/>
          <xdr:cNvSpPr>
            <a:spLocks noChangeShapeType="1"/>
          </xdr:cNvSpPr>
        </xdr:nvSpPr>
        <xdr:spPr bwMode="auto">
          <a:xfrm flipV="1">
            <a:off x="3824" y="2239"/>
            <a:ext cx="3" cy="6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684"/>
          <xdr:cNvSpPr>
            <a:spLocks noChangeShapeType="1"/>
          </xdr:cNvSpPr>
        </xdr:nvSpPr>
        <xdr:spPr bwMode="auto">
          <a:xfrm>
            <a:off x="3824" y="1641"/>
            <a:ext cx="3" cy="60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683"/>
          <xdr:cNvSpPr>
            <a:spLocks noChangeShapeType="1"/>
          </xdr:cNvSpPr>
        </xdr:nvSpPr>
        <xdr:spPr bwMode="auto">
          <a:xfrm>
            <a:off x="3824" y="2307"/>
            <a:ext cx="667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6" name="Line 682"/>
          <xdr:cNvSpPr>
            <a:spLocks noChangeShapeType="1"/>
          </xdr:cNvSpPr>
        </xdr:nvSpPr>
        <xdr:spPr bwMode="auto">
          <a:xfrm flipV="1">
            <a:off x="3824" y="2307"/>
            <a:ext cx="667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7" name="Line 681"/>
          <xdr:cNvSpPr>
            <a:spLocks noChangeShapeType="1"/>
          </xdr:cNvSpPr>
        </xdr:nvSpPr>
        <xdr:spPr bwMode="auto">
          <a:xfrm flipH="1">
            <a:off x="3824" y="2307"/>
            <a:ext cx="6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680"/>
          <xdr:cNvSpPr>
            <a:spLocks noChangeShapeType="1"/>
          </xdr:cNvSpPr>
        </xdr:nvSpPr>
        <xdr:spPr bwMode="auto">
          <a:xfrm flipH="1">
            <a:off x="3824" y="3306"/>
            <a:ext cx="66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679"/>
          <xdr:cNvSpPr>
            <a:spLocks noChangeShapeType="1"/>
          </xdr:cNvSpPr>
        </xdr:nvSpPr>
        <xdr:spPr bwMode="auto">
          <a:xfrm flipV="1">
            <a:off x="3824" y="2307"/>
            <a:ext cx="3" cy="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0" name="Line 678"/>
          <xdr:cNvSpPr>
            <a:spLocks noChangeShapeType="1"/>
          </xdr:cNvSpPr>
        </xdr:nvSpPr>
        <xdr:spPr bwMode="auto">
          <a:xfrm flipH="1">
            <a:off x="5288" y="2640"/>
            <a:ext cx="9397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" name="Line 677"/>
          <xdr:cNvSpPr>
            <a:spLocks noChangeShapeType="1"/>
          </xdr:cNvSpPr>
        </xdr:nvSpPr>
        <xdr:spPr bwMode="auto">
          <a:xfrm>
            <a:off x="5288" y="2640"/>
            <a:ext cx="0" cy="599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676"/>
          <xdr:cNvSpPr>
            <a:spLocks noChangeShapeType="1"/>
          </xdr:cNvSpPr>
        </xdr:nvSpPr>
        <xdr:spPr bwMode="auto">
          <a:xfrm flipV="1">
            <a:off x="14084" y="2671"/>
            <a:ext cx="3" cy="633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675"/>
          <xdr:cNvSpPr>
            <a:spLocks noChangeShapeType="1"/>
          </xdr:cNvSpPr>
        </xdr:nvSpPr>
        <xdr:spPr bwMode="auto">
          <a:xfrm flipH="1">
            <a:off x="2779" y="1641"/>
            <a:ext cx="64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4" name="Line 674"/>
          <xdr:cNvSpPr>
            <a:spLocks noChangeShapeType="1"/>
          </xdr:cNvSpPr>
        </xdr:nvSpPr>
        <xdr:spPr bwMode="auto">
          <a:xfrm flipH="1">
            <a:off x="2779" y="8659"/>
            <a:ext cx="1164" cy="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5" name="Line 673"/>
          <xdr:cNvSpPr>
            <a:spLocks noChangeShapeType="1"/>
          </xdr:cNvSpPr>
        </xdr:nvSpPr>
        <xdr:spPr bwMode="auto">
          <a:xfrm flipH="1">
            <a:off x="7321" y="9869"/>
            <a:ext cx="7364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672"/>
          <xdr:cNvSpPr>
            <a:spLocks noChangeShapeType="1"/>
          </xdr:cNvSpPr>
        </xdr:nvSpPr>
        <xdr:spPr bwMode="auto">
          <a:xfrm>
            <a:off x="7321" y="9869"/>
            <a:ext cx="3" cy="43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671"/>
          <xdr:cNvSpPr>
            <a:spLocks noChangeShapeType="1"/>
          </xdr:cNvSpPr>
        </xdr:nvSpPr>
        <xdr:spPr bwMode="auto">
          <a:xfrm>
            <a:off x="2779" y="9103"/>
            <a:ext cx="4108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8" name="Line 670"/>
          <xdr:cNvSpPr>
            <a:spLocks noChangeShapeType="1"/>
          </xdr:cNvSpPr>
        </xdr:nvSpPr>
        <xdr:spPr bwMode="auto">
          <a:xfrm flipV="1">
            <a:off x="6887" y="9103"/>
            <a:ext cx="0" cy="120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9" name="Line 669"/>
          <xdr:cNvSpPr>
            <a:spLocks noChangeShapeType="1"/>
          </xdr:cNvSpPr>
        </xdr:nvSpPr>
        <xdr:spPr bwMode="auto">
          <a:xfrm flipV="1">
            <a:off x="6854" y="9138"/>
            <a:ext cx="0" cy="116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668"/>
          <xdr:cNvSpPr>
            <a:spLocks noChangeShapeType="1"/>
          </xdr:cNvSpPr>
        </xdr:nvSpPr>
        <xdr:spPr bwMode="auto">
          <a:xfrm flipV="1">
            <a:off x="7056" y="9601"/>
            <a:ext cx="3" cy="7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667"/>
          <xdr:cNvSpPr>
            <a:spLocks noChangeShapeType="1"/>
          </xdr:cNvSpPr>
        </xdr:nvSpPr>
        <xdr:spPr bwMode="auto">
          <a:xfrm flipH="1">
            <a:off x="2779" y="8868"/>
            <a:ext cx="2280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Line 666"/>
          <xdr:cNvSpPr>
            <a:spLocks noChangeShapeType="1"/>
          </xdr:cNvSpPr>
        </xdr:nvSpPr>
        <xdr:spPr bwMode="auto">
          <a:xfrm flipV="1">
            <a:off x="7122" y="8868"/>
            <a:ext cx="0" cy="143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Line 665"/>
          <xdr:cNvSpPr>
            <a:spLocks noChangeShapeType="1"/>
          </xdr:cNvSpPr>
        </xdr:nvSpPr>
        <xdr:spPr bwMode="auto">
          <a:xfrm flipV="1">
            <a:off x="7157" y="9601"/>
            <a:ext cx="0" cy="70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664"/>
          <xdr:cNvSpPr>
            <a:spLocks noChangeShapeType="1"/>
          </xdr:cNvSpPr>
        </xdr:nvSpPr>
        <xdr:spPr bwMode="auto">
          <a:xfrm flipH="1">
            <a:off x="2779" y="9138"/>
            <a:ext cx="4075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663"/>
          <xdr:cNvSpPr>
            <a:spLocks noChangeShapeType="1"/>
          </xdr:cNvSpPr>
        </xdr:nvSpPr>
        <xdr:spPr bwMode="auto">
          <a:xfrm flipH="1">
            <a:off x="2779" y="8837"/>
            <a:ext cx="220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" name="Line 662"/>
          <xdr:cNvSpPr>
            <a:spLocks noChangeShapeType="1"/>
          </xdr:cNvSpPr>
        </xdr:nvSpPr>
        <xdr:spPr bwMode="auto">
          <a:xfrm flipH="1">
            <a:off x="2779" y="9005"/>
            <a:ext cx="2209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" name="Line 661"/>
          <xdr:cNvSpPr>
            <a:spLocks noChangeShapeType="1"/>
          </xdr:cNvSpPr>
        </xdr:nvSpPr>
        <xdr:spPr bwMode="auto">
          <a:xfrm>
            <a:off x="6821" y="9170"/>
            <a:ext cx="0" cy="113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660"/>
          <xdr:cNvSpPr>
            <a:spLocks noChangeShapeType="1"/>
          </xdr:cNvSpPr>
        </xdr:nvSpPr>
        <xdr:spPr bwMode="auto">
          <a:xfrm flipH="1">
            <a:off x="2779" y="9170"/>
            <a:ext cx="4042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659"/>
          <xdr:cNvSpPr>
            <a:spLocks noChangeShapeType="1"/>
          </xdr:cNvSpPr>
        </xdr:nvSpPr>
        <xdr:spPr bwMode="auto">
          <a:xfrm flipV="1">
            <a:off x="7285" y="9837"/>
            <a:ext cx="0" cy="4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0" name="Line 658"/>
          <xdr:cNvSpPr>
            <a:spLocks noChangeShapeType="1"/>
          </xdr:cNvSpPr>
        </xdr:nvSpPr>
        <xdr:spPr bwMode="auto">
          <a:xfrm>
            <a:off x="7285" y="9837"/>
            <a:ext cx="740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1" name="Line 657"/>
          <xdr:cNvSpPr>
            <a:spLocks noChangeShapeType="1"/>
          </xdr:cNvSpPr>
        </xdr:nvSpPr>
        <xdr:spPr bwMode="auto">
          <a:xfrm flipH="1" flipV="1">
            <a:off x="5758" y="3263"/>
            <a:ext cx="8313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656"/>
          <xdr:cNvSpPr>
            <a:spLocks noChangeShapeType="1"/>
          </xdr:cNvSpPr>
        </xdr:nvSpPr>
        <xdr:spPr bwMode="auto">
          <a:xfrm flipH="1" flipV="1">
            <a:off x="5767" y="3271"/>
            <a:ext cx="8304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655"/>
          <xdr:cNvSpPr>
            <a:spLocks noChangeShapeType="1"/>
          </xdr:cNvSpPr>
        </xdr:nvSpPr>
        <xdr:spPr bwMode="auto">
          <a:xfrm flipH="1">
            <a:off x="5741" y="3263"/>
            <a:ext cx="18" cy="48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" name="Line 654"/>
          <xdr:cNvSpPr>
            <a:spLocks noChangeShapeType="1"/>
          </xdr:cNvSpPr>
        </xdr:nvSpPr>
        <xdr:spPr bwMode="auto">
          <a:xfrm flipH="1">
            <a:off x="5747" y="3263"/>
            <a:ext cx="18" cy="48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5" name="Line 653"/>
          <xdr:cNvSpPr>
            <a:spLocks noChangeShapeType="1"/>
          </xdr:cNvSpPr>
        </xdr:nvSpPr>
        <xdr:spPr bwMode="auto">
          <a:xfrm flipH="1">
            <a:off x="5747" y="3271"/>
            <a:ext cx="18" cy="480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652"/>
          <xdr:cNvSpPr>
            <a:spLocks noChangeShapeType="1"/>
          </xdr:cNvSpPr>
        </xdr:nvSpPr>
        <xdr:spPr bwMode="auto">
          <a:xfrm flipH="1" flipV="1">
            <a:off x="5741" y="8086"/>
            <a:ext cx="8346" cy="1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651"/>
          <xdr:cNvSpPr>
            <a:spLocks noChangeShapeType="1"/>
          </xdr:cNvSpPr>
        </xdr:nvSpPr>
        <xdr:spPr bwMode="auto">
          <a:xfrm flipH="1" flipV="1">
            <a:off x="5741" y="8079"/>
            <a:ext cx="8346" cy="2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8" name="Line 650"/>
          <xdr:cNvSpPr>
            <a:spLocks noChangeShapeType="1"/>
          </xdr:cNvSpPr>
        </xdr:nvSpPr>
        <xdr:spPr bwMode="auto">
          <a:xfrm flipH="1" flipV="1">
            <a:off x="4922" y="8249"/>
            <a:ext cx="4801" cy="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9" name="Line 649"/>
          <xdr:cNvSpPr>
            <a:spLocks noChangeShapeType="1"/>
          </xdr:cNvSpPr>
        </xdr:nvSpPr>
        <xdr:spPr bwMode="auto">
          <a:xfrm flipH="1" flipV="1">
            <a:off x="4922" y="8243"/>
            <a:ext cx="4795" cy="1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648"/>
          <xdr:cNvSpPr>
            <a:spLocks noChangeShapeType="1"/>
          </xdr:cNvSpPr>
        </xdr:nvSpPr>
        <xdr:spPr bwMode="auto">
          <a:xfrm flipH="1" flipV="1">
            <a:off x="9723" y="8106"/>
            <a:ext cx="381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647"/>
          <xdr:cNvSpPr>
            <a:spLocks noChangeShapeType="1"/>
          </xdr:cNvSpPr>
        </xdr:nvSpPr>
        <xdr:spPr bwMode="auto">
          <a:xfrm flipH="1" flipV="1">
            <a:off x="9714" y="8097"/>
            <a:ext cx="399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" name="Line 646"/>
          <xdr:cNvSpPr>
            <a:spLocks noChangeShapeType="1"/>
          </xdr:cNvSpPr>
        </xdr:nvSpPr>
        <xdr:spPr bwMode="auto">
          <a:xfrm>
            <a:off x="9723" y="8106"/>
            <a:ext cx="0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3" name="Line 645"/>
          <xdr:cNvSpPr>
            <a:spLocks noChangeShapeType="1"/>
          </xdr:cNvSpPr>
        </xdr:nvSpPr>
        <xdr:spPr bwMode="auto">
          <a:xfrm>
            <a:off x="9714" y="8097"/>
            <a:ext cx="3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644"/>
          <xdr:cNvSpPr>
            <a:spLocks noChangeShapeType="1"/>
          </xdr:cNvSpPr>
        </xdr:nvSpPr>
        <xdr:spPr bwMode="auto">
          <a:xfrm flipH="1" flipV="1">
            <a:off x="10104" y="8108"/>
            <a:ext cx="0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643"/>
          <xdr:cNvSpPr>
            <a:spLocks noChangeShapeType="1"/>
          </xdr:cNvSpPr>
        </xdr:nvSpPr>
        <xdr:spPr bwMode="auto">
          <a:xfrm flipH="1" flipV="1">
            <a:off x="10113" y="8099"/>
            <a:ext cx="3" cy="15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6" name="Line 642"/>
          <xdr:cNvSpPr>
            <a:spLocks noChangeShapeType="1"/>
          </xdr:cNvSpPr>
        </xdr:nvSpPr>
        <xdr:spPr bwMode="auto">
          <a:xfrm flipH="1" flipV="1">
            <a:off x="10107" y="8267"/>
            <a:ext cx="1363" cy="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7" name="Line 641"/>
          <xdr:cNvSpPr>
            <a:spLocks noChangeShapeType="1"/>
          </xdr:cNvSpPr>
        </xdr:nvSpPr>
        <xdr:spPr bwMode="auto">
          <a:xfrm flipH="1" flipV="1">
            <a:off x="10113" y="8258"/>
            <a:ext cx="1363" cy="1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640"/>
          <xdr:cNvSpPr>
            <a:spLocks noChangeShapeType="1"/>
          </xdr:cNvSpPr>
        </xdr:nvSpPr>
        <xdr:spPr bwMode="auto">
          <a:xfrm>
            <a:off x="11476" y="8273"/>
            <a:ext cx="2607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639"/>
          <xdr:cNvSpPr>
            <a:spLocks noChangeShapeType="1"/>
          </xdr:cNvSpPr>
        </xdr:nvSpPr>
        <xdr:spPr bwMode="auto">
          <a:xfrm flipH="1" flipV="1">
            <a:off x="11476" y="8267"/>
            <a:ext cx="2607" cy="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0" name="Line 638"/>
          <xdr:cNvSpPr>
            <a:spLocks noChangeShapeType="1"/>
          </xdr:cNvSpPr>
        </xdr:nvSpPr>
        <xdr:spPr bwMode="auto">
          <a:xfrm flipV="1">
            <a:off x="5419" y="2758"/>
            <a:ext cx="122" cy="17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1" name="Freeform 637"/>
          <xdr:cNvSpPr>
            <a:spLocks/>
          </xdr:cNvSpPr>
        </xdr:nvSpPr>
        <xdr:spPr bwMode="auto">
          <a:xfrm>
            <a:off x="5392" y="2927"/>
            <a:ext cx="33" cy="33"/>
          </a:xfrm>
          <a:custGeom>
            <a:avLst/>
            <a:gdLst>
              <a:gd name="T0" fmla="*/ 8 w 69"/>
              <a:gd name="T1" fmla="*/ 3 h 71"/>
              <a:gd name="T2" fmla="*/ 7 w 69"/>
              <a:gd name="T3" fmla="*/ 1 h 71"/>
              <a:gd name="T4" fmla="*/ 4 w 69"/>
              <a:gd name="T5" fmla="*/ 0 h 71"/>
              <a:gd name="T6" fmla="*/ 1 w 69"/>
              <a:gd name="T7" fmla="*/ 1 h 71"/>
              <a:gd name="T8" fmla="*/ 0 w 69"/>
              <a:gd name="T9" fmla="*/ 3 h 71"/>
              <a:gd name="T10" fmla="*/ 1 w 69"/>
              <a:gd name="T11" fmla="*/ 6 h 71"/>
              <a:gd name="T12" fmla="*/ 4 w 69"/>
              <a:gd name="T13" fmla="*/ 7 h 71"/>
              <a:gd name="T14" fmla="*/ 7 w 69"/>
              <a:gd name="T15" fmla="*/ 6 h 71"/>
              <a:gd name="T16" fmla="*/ 8 w 69"/>
              <a:gd name="T17" fmla="*/ 3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1" w="69">
                <a:moveTo>
                  <a:pt x="69" y="35"/>
                </a:moveTo>
                <a:lnTo>
                  <a:pt x="60" y="11"/>
                </a:lnTo>
                <a:lnTo>
                  <a:pt x="35" y="0"/>
                </a:lnTo>
                <a:lnTo>
                  <a:pt x="11" y="11"/>
                </a:lnTo>
                <a:lnTo>
                  <a:pt x="0" y="35"/>
                </a:lnTo>
                <a:lnTo>
                  <a:pt x="11" y="60"/>
                </a:lnTo>
                <a:lnTo>
                  <a:pt x="35" y="71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2" name="Freeform 636"/>
          <xdr:cNvSpPr>
            <a:spLocks/>
          </xdr:cNvSpPr>
        </xdr:nvSpPr>
        <xdr:spPr bwMode="auto">
          <a:xfrm>
            <a:off x="5520" y="2725"/>
            <a:ext cx="33" cy="33"/>
          </a:xfrm>
          <a:custGeom>
            <a:avLst/>
            <a:gdLst>
              <a:gd name="T0" fmla="*/ 8 w 70"/>
              <a:gd name="T1" fmla="*/ 4 h 69"/>
              <a:gd name="T2" fmla="*/ 6 w 70"/>
              <a:gd name="T3" fmla="*/ 1 h 69"/>
              <a:gd name="T4" fmla="*/ 4 w 70"/>
              <a:gd name="T5" fmla="*/ 0 h 69"/>
              <a:gd name="T6" fmla="*/ 1 w 70"/>
              <a:gd name="T7" fmla="*/ 1 h 69"/>
              <a:gd name="T8" fmla="*/ 0 w 70"/>
              <a:gd name="T9" fmla="*/ 4 h 69"/>
              <a:gd name="T10" fmla="*/ 1 w 70"/>
              <a:gd name="T11" fmla="*/ 6 h 69"/>
              <a:gd name="T12" fmla="*/ 4 w 70"/>
              <a:gd name="T13" fmla="*/ 8 h 69"/>
              <a:gd name="T14" fmla="*/ 6 w 70"/>
              <a:gd name="T15" fmla="*/ 6 h 69"/>
              <a:gd name="T16" fmla="*/ 8 w 70"/>
              <a:gd name="T17" fmla="*/ 4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9" w="70">
                <a:moveTo>
                  <a:pt x="70" y="34"/>
                </a:moveTo>
                <a:lnTo>
                  <a:pt x="59" y="9"/>
                </a:lnTo>
                <a:lnTo>
                  <a:pt x="36" y="0"/>
                </a:lnTo>
                <a:lnTo>
                  <a:pt x="11" y="9"/>
                </a:lnTo>
                <a:lnTo>
                  <a:pt x="0" y="34"/>
                </a:lnTo>
                <a:lnTo>
                  <a:pt x="11" y="59"/>
                </a:lnTo>
                <a:lnTo>
                  <a:pt x="36" y="69"/>
                </a:lnTo>
                <a:lnTo>
                  <a:pt x="59" y="59"/>
                </a:lnTo>
                <a:lnTo>
                  <a:pt x="70" y="34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3" name="Freeform 635"/>
          <xdr:cNvSpPr>
            <a:spLocks/>
          </xdr:cNvSpPr>
        </xdr:nvSpPr>
        <xdr:spPr bwMode="auto">
          <a:xfrm>
            <a:off x="5369" y="8380"/>
            <a:ext cx="33" cy="35"/>
          </a:xfrm>
          <a:custGeom>
            <a:avLst/>
            <a:gdLst>
              <a:gd name="T0" fmla="*/ 8 w 69"/>
              <a:gd name="T1" fmla="*/ 4 h 71"/>
              <a:gd name="T2" fmla="*/ 7 w 69"/>
              <a:gd name="T3" fmla="*/ 1 h 71"/>
              <a:gd name="T4" fmla="*/ 4 w 69"/>
              <a:gd name="T5" fmla="*/ 0 h 71"/>
              <a:gd name="T6" fmla="*/ 1 w 69"/>
              <a:gd name="T7" fmla="*/ 1 h 71"/>
              <a:gd name="T8" fmla="*/ 0 w 69"/>
              <a:gd name="T9" fmla="*/ 4 h 71"/>
              <a:gd name="T10" fmla="*/ 1 w 69"/>
              <a:gd name="T11" fmla="*/ 7 h 71"/>
              <a:gd name="T12" fmla="*/ 4 w 69"/>
              <a:gd name="T13" fmla="*/ 8 h 71"/>
              <a:gd name="T14" fmla="*/ 7 w 69"/>
              <a:gd name="T15" fmla="*/ 7 h 71"/>
              <a:gd name="T16" fmla="*/ 8 w 69"/>
              <a:gd name="T17" fmla="*/ 4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1" w="69">
                <a:moveTo>
                  <a:pt x="69" y="36"/>
                </a:moveTo>
                <a:lnTo>
                  <a:pt x="60" y="11"/>
                </a:lnTo>
                <a:lnTo>
                  <a:pt x="35" y="0"/>
                </a:lnTo>
                <a:lnTo>
                  <a:pt x="10" y="11"/>
                </a:lnTo>
                <a:lnTo>
                  <a:pt x="0" y="36"/>
                </a:lnTo>
                <a:lnTo>
                  <a:pt x="10" y="60"/>
                </a:lnTo>
                <a:lnTo>
                  <a:pt x="35" y="71"/>
                </a:lnTo>
                <a:lnTo>
                  <a:pt x="60" y="60"/>
                </a:lnTo>
                <a:lnTo>
                  <a:pt x="69" y="36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4" name="Line 634"/>
          <xdr:cNvSpPr>
            <a:spLocks noChangeShapeType="1"/>
          </xdr:cNvSpPr>
        </xdr:nvSpPr>
        <xdr:spPr bwMode="auto">
          <a:xfrm>
            <a:off x="5395" y="8413"/>
            <a:ext cx="119" cy="17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" name="Line 633"/>
          <xdr:cNvSpPr>
            <a:spLocks noChangeShapeType="1"/>
          </xdr:cNvSpPr>
        </xdr:nvSpPr>
        <xdr:spPr bwMode="auto">
          <a:xfrm>
            <a:off x="5395" y="8413"/>
            <a:ext cx="18" cy="26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Freeform 632"/>
          <xdr:cNvSpPr>
            <a:spLocks/>
          </xdr:cNvSpPr>
        </xdr:nvSpPr>
        <xdr:spPr bwMode="auto">
          <a:xfrm>
            <a:off x="5505" y="8589"/>
            <a:ext cx="33" cy="33"/>
          </a:xfrm>
          <a:custGeom>
            <a:avLst/>
            <a:gdLst>
              <a:gd name="T0" fmla="*/ 7 w 69"/>
              <a:gd name="T1" fmla="*/ 4 h 70"/>
              <a:gd name="T2" fmla="*/ 6 w 69"/>
              <a:gd name="T3" fmla="*/ 1 h 70"/>
              <a:gd name="T4" fmla="*/ 3 w 69"/>
              <a:gd name="T5" fmla="*/ 0 h 70"/>
              <a:gd name="T6" fmla="*/ 1 w 69"/>
              <a:gd name="T7" fmla="*/ 1 h 70"/>
              <a:gd name="T8" fmla="*/ 0 w 69"/>
              <a:gd name="T9" fmla="*/ 4 h 70"/>
              <a:gd name="T10" fmla="*/ 1 w 69"/>
              <a:gd name="T11" fmla="*/ 6 h 70"/>
              <a:gd name="T12" fmla="*/ 3 w 69"/>
              <a:gd name="T13" fmla="*/ 8 h 70"/>
              <a:gd name="T14" fmla="*/ 6 w 69"/>
              <a:gd name="T15" fmla="*/ 6 h 70"/>
              <a:gd name="T16" fmla="*/ 7 w 69"/>
              <a:gd name="T17" fmla="*/ 4 h 7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0" w="69">
                <a:moveTo>
                  <a:pt x="69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70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7" name="Freeform 631"/>
          <xdr:cNvSpPr>
            <a:spLocks/>
          </xdr:cNvSpPr>
        </xdr:nvSpPr>
        <xdr:spPr bwMode="auto">
          <a:xfrm>
            <a:off x="14405" y="8432"/>
            <a:ext cx="36" cy="33"/>
          </a:xfrm>
          <a:custGeom>
            <a:avLst/>
            <a:gdLst>
              <a:gd name="T0" fmla="*/ 8 w 71"/>
              <a:gd name="T1" fmla="*/ 4 h 70"/>
              <a:gd name="T2" fmla="*/ 7 w 71"/>
              <a:gd name="T3" fmla="*/ 1 h 70"/>
              <a:gd name="T4" fmla="*/ 4 w 71"/>
              <a:gd name="T5" fmla="*/ 0 h 70"/>
              <a:gd name="T6" fmla="*/ 1 w 71"/>
              <a:gd name="T7" fmla="*/ 1 h 70"/>
              <a:gd name="T8" fmla="*/ 0 w 71"/>
              <a:gd name="T9" fmla="*/ 4 h 70"/>
              <a:gd name="T10" fmla="*/ 1 w 71"/>
              <a:gd name="T11" fmla="*/ 6 h 70"/>
              <a:gd name="T12" fmla="*/ 4 w 71"/>
              <a:gd name="T13" fmla="*/ 8 h 70"/>
              <a:gd name="T14" fmla="*/ 7 w 71"/>
              <a:gd name="T15" fmla="*/ 6 h 70"/>
              <a:gd name="T16" fmla="*/ 8 w 71"/>
              <a:gd name="T17" fmla="*/ 4 h 7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0" w="71">
                <a:moveTo>
                  <a:pt x="71" y="34"/>
                </a:moveTo>
                <a:lnTo>
                  <a:pt x="61" y="11"/>
                </a:lnTo>
                <a:lnTo>
                  <a:pt x="36" y="0"/>
                </a:lnTo>
                <a:lnTo>
                  <a:pt x="11" y="11"/>
                </a:lnTo>
                <a:lnTo>
                  <a:pt x="0" y="34"/>
                </a:lnTo>
                <a:lnTo>
                  <a:pt x="11" y="59"/>
                </a:lnTo>
                <a:lnTo>
                  <a:pt x="36" y="70"/>
                </a:lnTo>
                <a:lnTo>
                  <a:pt x="61" y="59"/>
                </a:lnTo>
                <a:lnTo>
                  <a:pt x="71" y="34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8" name="Freeform 630"/>
          <xdr:cNvSpPr>
            <a:spLocks/>
          </xdr:cNvSpPr>
        </xdr:nvSpPr>
        <xdr:spPr bwMode="auto">
          <a:xfrm>
            <a:off x="14295" y="8611"/>
            <a:ext cx="33" cy="33"/>
          </a:xfrm>
          <a:custGeom>
            <a:avLst/>
            <a:gdLst>
              <a:gd name="T0" fmla="*/ 8 w 70"/>
              <a:gd name="T1" fmla="*/ 3 h 69"/>
              <a:gd name="T2" fmla="*/ 7 w 70"/>
              <a:gd name="T3" fmla="*/ 1 h 69"/>
              <a:gd name="T4" fmla="*/ 4 w 70"/>
              <a:gd name="T5" fmla="*/ 0 h 69"/>
              <a:gd name="T6" fmla="*/ 1 w 70"/>
              <a:gd name="T7" fmla="*/ 1 h 69"/>
              <a:gd name="T8" fmla="*/ 0 w 70"/>
              <a:gd name="T9" fmla="*/ 3 h 69"/>
              <a:gd name="T10" fmla="*/ 1 w 70"/>
              <a:gd name="T11" fmla="*/ 6 h 69"/>
              <a:gd name="T12" fmla="*/ 4 w 70"/>
              <a:gd name="T13" fmla="*/ 7 h 69"/>
              <a:gd name="T14" fmla="*/ 7 w 70"/>
              <a:gd name="T15" fmla="*/ 6 h 69"/>
              <a:gd name="T16" fmla="*/ 8 w 70"/>
              <a:gd name="T17" fmla="*/ 3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9" w="70">
                <a:moveTo>
                  <a:pt x="70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59"/>
                </a:lnTo>
                <a:lnTo>
                  <a:pt x="35" y="69"/>
                </a:lnTo>
                <a:lnTo>
                  <a:pt x="60" y="59"/>
                </a:lnTo>
                <a:lnTo>
                  <a:pt x="70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9" name="Line 629"/>
          <xdr:cNvSpPr>
            <a:spLocks noChangeShapeType="1"/>
          </xdr:cNvSpPr>
        </xdr:nvSpPr>
        <xdr:spPr bwMode="auto">
          <a:xfrm flipV="1">
            <a:off x="14322" y="8463"/>
            <a:ext cx="95" cy="1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628"/>
          <xdr:cNvSpPr>
            <a:spLocks noChangeShapeType="1"/>
          </xdr:cNvSpPr>
        </xdr:nvSpPr>
        <xdr:spPr bwMode="auto">
          <a:xfrm flipH="1">
            <a:off x="14119" y="8443"/>
            <a:ext cx="5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627"/>
          <xdr:cNvSpPr>
            <a:spLocks noChangeShapeType="1"/>
          </xdr:cNvSpPr>
        </xdr:nvSpPr>
        <xdr:spPr bwMode="auto">
          <a:xfrm flipH="1">
            <a:off x="14119" y="8437"/>
            <a:ext cx="566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Rectangle 626"/>
          <xdr:cNvSpPr>
            <a:spLocks noChangeArrowheads="1"/>
          </xdr:cNvSpPr>
        </xdr:nvSpPr>
        <xdr:spPr bwMode="auto">
          <a:xfrm>
            <a:off x="13911" y="8297"/>
            <a:ext cx="161" cy="24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3" name="Rectangle 625"/>
          <xdr:cNvSpPr>
            <a:spLocks noChangeArrowheads="1"/>
          </xdr:cNvSpPr>
        </xdr:nvSpPr>
        <xdr:spPr bwMode="auto">
          <a:xfrm>
            <a:off x="13911" y="8613"/>
            <a:ext cx="161" cy="24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4" name="Line 624"/>
          <xdr:cNvSpPr>
            <a:spLocks noChangeShapeType="1"/>
          </xdr:cNvSpPr>
        </xdr:nvSpPr>
        <xdr:spPr bwMode="auto">
          <a:xfrm>
            <a:off x="14084" y="9009"/>
            <a:ext cx="3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623"/>
          <xdr:cNvSpPr>
            <a:spLocks noChangeShapeType="1"/>
          </xdr:cNvSpPr>
        </xdr:nvSpPr>
        <xdr:spPr bwMode="auto">
          <a:xfrm flipV="1">
            <a:off x="14396" y="2969"/>
            <a:ext cx="119" cy="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6" name="Line 622"/>
          <xdr:cNvSpPr>
            <a:spLocks noChangeShapeType="1"/>
          </xdr:cNvSpPr>
        </xdr:nvSpPr>
        <xdr:spPr bwMode="auto">
          <a:xfrm flipH="1" flipV="1">
            <a:off x="14340" y="2686"/>
            <a:ext cx="176" cy="28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" name="Line 621"/>
          <xdr:cNvSpPr>
            <a:spLocks noChangeShapeType="1"/>
          </xdr:cNvSpPr>
        </xdr:nvSpPr>
        <xdr:spPr bwMode="auto">
          <a:xfrm>
            <a:off x="14224" y="2762"/>
            <a:ext cx="173" cy="28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Freeform 620"/>
          <xdr:cNvSpPr>
            <a:spLocks/>
          </xdr:cNvSpPr>
        </xdr:nvSpPr>
        <xdr:spPr bwMode="auto">
          <a:xfrm>
            <a:off x="14396" y="2934"/>
            <a:ext cx="33" cy="33"/>
          </a:xfrm>
          <a:custGeom>
            <a:avLst/>
            <a:gdLst>
              <a:gd name="T0" fmla="*/ 8 w 70"/>
              <a:gd name="T1" fmla="*/ 3 h 71"/>
              <a:gd name="T2" fmla="*/ 6 w 70"/>
              <a:gd name="T3" fmla="*/ 1 h 71"/>
              <a:gd name="T4" fmla="*/ 4 w 70"/>
              <a:gd name="T5" fmla="*/ 0 h 71"/>
              <a:gd name="T6" fmla="*/ 1 w 70"/>
              <a:gd name="T7" fmla="*/ 1 h 71"/>
              <a:gd name="T8" fmla="*/ 0 w 70"/>
              <a:gd name="T9" fmla="*/ 3 h 71"/>
              <a:gd name="T10" fmla="*/ 1 w 70"/>
              <a:gd name="T11" fmla="*/ 6 h 71"/>
              <a:gd name="T12" fmla="*/ 4 w 70"/>
              <a:gd name="T13" fmla="*/ 7 h 71"/>
              <a:gd name="T14" fmla="*/ 6 w 70"/>
              <a:gd name="T15" fmla="*/ 6 h 71"/>
              <a:gd name="T16" fmla="*/ 8 w 70"/>
              <a:gd name="T17" fmla="*/ 3 h 71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71" w="70">
                <a:moveTo>
                  <a:pt x="70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71"/>
                </a:lnTo>
                <a:lnTo>
                  <a:pt x="60" y="60"/>
                </a:lnTo>
                <a:lnTo>
                  <a:pt x="70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9" name="Line 619"/>
          <xdr:cNvSpPr>
            <a:spLocks noChangeShapeType="1"/>
          </xdr:cNvSpPr>
        </xdr:nvSpPr>
        <xdr:spPr bwMode="auto">
          <a:xfrm flipH="1">
            <a:off x="14224" y="2686"/>
            <a:ext cx="119" cy="7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" name="Freeform 618"/>
          <xdr:cNvSpPr>
            <a:spLocks/>
          </xdr:cNvSpPr>
        </xdr:nvSpPr>
        <xdr:spPr bwMode="auto">
          <a:xfrm>
            <a:off x="14280" y="2764"/>
            <a:ext cx="33" cy="33"/>
          </a:xfrm>
          <a:custGeom>
            <a:avLst/>
            <a:gdLst>
              <a:gd name="T0" fmla="*/ 8 w 69"/>
              <a:gd name="T1" fmla="*/ 4 h 69"/>
              <a:gd name="T2" fmla="*/ 7 w 69"/>
              <a:gd name="T3" fmla="*/ 1 h 69"/>
              <a:gd name="T4" fmla="*/ 4 w 69"/>
              <a:gd name="T5" fmla="*/ 0 h 69"/>
              <a:gd name="T6" fmla="*/ 1 w 69"/>
              <a:gd name="T7" fmla="*/ 1 h 69"/>
              <a:gd name="T8" fmla="*/ 0 w 69"/>
              <a:gd name="T9" fmla="*/ 4 h 69"/>
              <a:gd name="T10" fmla="*/ 1 w 69"/>
              <a:gd name="T11" fmla="*/ 7 h 69"/>
              <a:gd name="T12" fmla="*/ 4 w 69"/>
              <a:gd name="T13" fmla="*/ 8 h 69"/>
              <a:gd name="T14" fmla="*/ 7 w 69"/>
              <a:gd name="T15" fmla="*/ 7 h 69"/>
              <a:gd name="T16" fmla="*/ 8 w 69"/>
              <a:gd name="T17" fmla="*/ 4 h 6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h="69" w="69">
                <a:moveTo>
                  <a:pt x="69" y="35"/>
                </a:moveTo>
                <a:lnTo>
                  <a:pt x="60" y="10"/>
                </a:lnTo>
                <a:lnTo>
                  <a:pt x="35" y="0"/>
                </a:lnTo>
                <a:lnTo>
                  <a:pt x="10" y="10"/>
                </a:lnTo>
                <a:lnTo>
                  <a:pt x="0" y="35"/>
                </a:lnTo>
                <a:lnTo>
                  <a:pt x="10" y="60"/>
                </a:lnTo>
                <a:lnTo>
                  <a:pt x="35" y="69"/>
                </a:lnTo>
                <a:lnTo>
                  <a:pt x="60" y="60"/>
                </a:lnTo>
                <a:lnTo>
                  <a:pt x="69" y="35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1" name="Line 617"/>
          <xdr:cNvSpPr>
            <a:spLocks noChangeShapeType="1"/>
          </xdr:cNvSpPr>
        </xdr:nvSpPr>
        <xdr:spPr bwMode="auto">
          <a:xfrm>
            <a:off x="14307" y="2795"/>
            <a:ext cx="89" cy="15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616"/>
          <xdr:cNvSpPr>
            <a:spLocks noChangeShapeType="1"/>
          </xdr:cNvSpPr>
        </xdr:nvSpPr>
        <xdr:spPr bwMode="auto">
          <a:xfrm flipV="1">
            <a:off x="8753" y="8818"/>
            <a:ext cx="0" cy="97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615"/>
          <xdr:cNvSpPr>
            <a:spLocks noChangeShapeType="1"/>
          </xdr:cNvSpPr>
        </xdr:nvSpPr>
        <xdr:spPr bwMode="auto">
          <a:xfrm flipH="1">
            <a:off x="11280" y="8820"/>
            <a:ext cx="3" cy="96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Line 614"/>
          <xdr:cNvSpPr>
            <a:spLocks noChangeShapeType="1"/>
          </xdr:cNvSpPr>
        </xdr:nvSpPr>
        <xdr:spPr bwMode="auto">
          <a:xfrm flipH="1" flipV="1">
            <a:off x="8753" y="9789"/>
            <a:ext cx="2527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5" name="Rectangle 613"/>
          <xdr:cNvSpPr>
            <a:spLocks noChangeArrowheads="1"/>
          </xdr:cNvSpPr>
        </xdr:nvSpPr>
        <xdr:spPr bwMode="auto">
          <a:xfrm>
            <a:off x="8687" y="9264"/>
            <a:ext cx="48" cy="6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6" name="Rectangle 612"/>
          <xdr:cNvSpPr>
            <a:spLocks noChangeArrowheads="1"/>
          </xdr:cNvSpPr>
        </xdr:nvSpPr>
        <xdr:spPr bwMode="auto">
          <a:xfrm>
            <a:off x="8690" y="9055"/>
            <a:ext cx="48" cy="83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7" name="Rectangle 611"/>
          <xdr:cNvSpPr>
            <a:spLocks noChangeArrowheads="1"/>
          </xdr:cNvSpPr>
        </xdr:nvSpPr>
        <xdr:spPr bwMode="auto">
          <a:xfrm>
            <a:off x="8690" y="8940"/>
            <a:ext cx="51" cy="89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8" name="Line 610"/>
          <xdr:cNvSpPr>
            <a:spLocks noChangeShapeType="1"/>
          </xdr:cNvSpPr>
        </xdr:nvSpPr>
        <xdr:spPr bwMode="auto">
          <a:xfrm>
            <a:off x="8753" y="8818"/>
            <a:ext cx="2530" cy="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" name="Rectangle 609"/>
          <xdr:cNvSpPr>
            <a:spLocks noChangeArrowheads="1"/>
          </xdr:cNvSpPr>
        </xdr:nvSpPr>
        <xdr:spPr bwMode="auto">
          <a:xfrm>
            <a:off x="6681" y="8641"/>
            <a:ext cx="247" cy="161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0" name="Rectangle 608"/>
          <xdr:cNvSpPr>
            <a:spLocks noChangeArrowheads="1"/>
          </xdr:cNvSpPr>
        </xdr:nvSpPr>
        <xdr:spPr bwMode="auto">
          <a:xfrm>
            <a:off x="6952" y="8641"/>
            <a:ext cx="247" cy="161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1" name="Rectangle 607"/>
          <xdr:cNvSpPr>
            <a:spLocks noChangeArrowheads="1"/>
          </xdr:cNvSpPr>
        </xdr:nvSpPr>
        <xdr:spPr bwMode="auto">
          <a:xfrm>
            <a:off x="7229" y="8643"/>
            <a:ext cx="164" cy="246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2" name="Line 606"/>
          <xdr:cNvSpPr>
            <a:spLocks noChangeShapeType="1"/>
          </xdr:cNvSpPr>
        </xdr:nvSpPr>
        <xdr:spPr bwMode="auto">
          <a:xfrm>
            <a:off x="3660" y="7269"/>
            <a:ext cx="85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314325</xdr:colOff>
      <xdr:row>3</xdr:row>
      <xdr:rowOff>104775</xdr:rowOff>
    </xdr:from>
    <xdr:to>
      <xdr:col>1</xdr:col>
      <xdr:colOff>447675</xdr:colOff>
      <xdr:row>7</xdr:row>
      <xdr:rowOff>38100</xdr:rowOff>
    </xdr:to>
    <xdr:grpSp>
      <xdr:nvGrpSpPr>
        <xdr:cNvPr id="423" name="Group 1026"/>
        <xdr:cNvGrpSpPr>
          <a:grpSpLocks/>
        </xdr:cNvGrpSpPr>
      </xdr:nvGrpSpPr>
      <xdr:grpSpPr bwMode="auto">
        <a:xfrm>
          <a:off x="314325" y="800100"/>
          <a:ext cx="819150" cy="619125"/>
          <a:chOff x="9898" y="12893"/>
          <a:chExt cx="1898" cy="1415"/>
        </a:xfrm>
      </xdr:grpSpPr>
      <xdr:sp macro="" textlink="">
        <xdr:nvSpPr>
          <xdr:cNvPr id="424" name="Freeform 1077"/>
          <xdr:cNvSpPr>
            <a:spLocks/>
          </xdr:cNvSpPr>
        </xdr:nvSpPr>
        <xdr:spPr bwMode="auto">
          <a:xfrm>
            <a:off x="10382" y="13600"/>
            <a:ext cx="707" cy="156"/>
          </a:xfrm>
          <a:custGeom>
            <a:avLst/>
            <a:gdLst>
              <a:gd name="T0" fmla="*/ 0 w 1413"/>
              <a:gd name="T1" fmla="*/ 0 h 312"/>
              <a:gd name="T2" fmla="*/ 138 w 1413"/>
              <a:gd name="T3" fmla="*/ 39 h 312"/>
              <a:gd name="T4" fmla="*/ 177 w 1413"/>
              <a:gd name="T5" fmla="*/ 1 h 312"/>
              <a:gd name="T6" fmla="*/ 0 w 1413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312" w="1413">
                <a:moveTo>
                  <a:pt x="0" y="0"/>
                </a:moveTo>
                <a:lnTo>
                  <a:pt x="1104" y="312"/>
                </a:lnTo>
                <a:lnTo>
                  <a:pt x="1413" y="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5" name="Freeform 1076"/>
          <xdr:cNvSpPr>
            <a:spLocks/>
          </xdr:cNvSpPr>
        </xdr:nvSpPr>
        <xdr:spPr bwMode="auto">
          <a:xfrm>
            <a:off x="10382" y="13600"/>
            <a:ext cx="707" cy="156"/>
          </a:xfrm>
          <a:custGeom>
            <a:avLst/>
            <a:gdLst>
              <a:gd name="T0" fmla="*/ 0 w 1413"/>
              <a:gd name="T1" fmla="*/ 0 h 312"/>
              <a:gd name="T2" fmla="*/ 138 w 1413"/>
              <a:gd name="T3" fmla="*/ 39 h 312"/>
              <a:gd name="T4" fmla="*/ 177 w 1413"/>
              <a:gd name="T5" fmla="*/ 1 h 312"/>
              <a:gd name="T6" fmla="*/ 0 w 1413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312" w="1413">
                <a:moveTo>
                  <a:pt x="0" y="0"/>
                </a:moveTo>
                <a:lnTo>
                  <a:pt x="1104" y="312"/>
                </a:lnTo>
                <a:lnTo>
                  <a:pt x="1413" y="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6" name="Freeform 1075"/>
          <xdr:cNvSpPr>
            <a:spLocks/>
          </xdr:cNvSpPr>
        </xdr:nvSpPr>
        <xdr:spPr bwMode="auto">
          <a:xfrm>
            <a:off x="10382" y="13600"/>
            <a:ext cx="707" cy="1"/>
          </a:xfrm>
          <a:custGeom>
            <a:avLst/>
            <a:gdLst>
              <a:gd name="T0" fmla="*/ 177 w 1413"/>
              <a:gd name="T1" fmla="*/ 0 h 2"/>
              <a:gd name="T2" fmla="*/ 0 w 1413"/>
              <a:gd name="T3" fmla="*/ 0 h 2"/>
              <a:gd name="T4" fmla="*/ 177 w 1413"/>
              <a:gd name="T5" fmla="*/ 1 h 2"/>
              <a:gd name="T6" fmla="*/ 177 w 1413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2" w="1413">
                <a:moveTo>
                  <a:pt x="1413" y="0"/>
                </a:moveTo>
                <a:lnTo>
                  <a:pt x="0" y="0"/>
                </a:lnTo>
                <a:lnTo>
                  <a:pt x="1413" y="2"/>
                </a:lnTo>
                <a:lnTo>
                  <a:pt x="14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7" name="Freeform 1074"/>
          <xdr:cNvSpPr>
            <a:spLocks/>
          </xdr:cNvSpPr>
        </xdr:nvSpPr>
        <xdr:spPr bwMode="auto">
          <a:xfrm>
            <a:off x="10382" y="13600"/>
            <a:ext cx="707" cy="1"/>
          </a:xfrm>
          <a:custGeom>
            <a:avLst/>
            <a:gdLst>
              <a:gd name="T0" fmla="*/ 177 w 1413"/>
              <a:gd name="T1" fmla="*/ 0 h 2"/>
              <a:gd name="T2" fmla="*/ 0 w 1413"/>
              <a:gd name="T3" fmla="*/ 0 h 2"/>
              <a:gd name="T4" fmla="*/ 177 w 1413"/>
              <a:gd name="T5" fmla="*/ 1 h 2"/>
              <a:gd name="T6" fmla="*/ 177 w 1413"/>
              <a:gd name="T7" fmla="*/ 0 h 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2" w="1413">
                <a:moveTo>
                  <a:pt x="1413" y="0"/>
                </a:moveTo>
                <a:lnTo>
                  <a:pt x="0" y="0"/>
                </a:lnTo>
                <a:lnTo>
                  <a:pt x="1413" y="2"/>
                </a:lnTo>
                <a:lnTo>
                  <a:pt x="14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8" name="Freeform 1073"/>
          <xdr:cNvSpPr>
            <a:spLocks/>
          </xdr:cNvSpPr>
        </xdr:nvSpPr>
        <xdr:spPr bwMode="auto">
          <a:xfrm>
            <a:off x="11089" y="13444"/>
            <a:ext cx="707" cy="156"/>
          </a:xfrm>
          <a:custGeom>
            <a:avLst/>
            <a:gdLst>
              <a:gd name="T0" fmla="*/ 40 w 1414"/>
              <a:gd name="T1" fmla="*/ 0 h 312"/>
              <a:gd name="T2" fmla="*/ 0 w 1414"/>
              <a:gd name="T3" fmla="*/ 39 h 312"/>
              <a:gd name="T4" fmla="*/ 177 w 1414"/>
              <a:gd name="T5" fmla="*/ 39 h 312"/>
              <a:gd name="T6" fmla="*/ 40 w 1414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312" w="1414">
                <a:moveTo>
                  <a:pt x="313" y="0"/>
                </a:moveTo>
                <a:lnTo>
                  <a:pt x="0" y="312"/>
                </a:lnTo>
                <a:lnTo>
                  <a:pt x="1414" y="312"/>
                </a:lnTo>
                <a:lnTo>
                  <a:pt x="3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9" name="Freeform 1072"/>
          <xdr:cNvSpPr>
            <a:spLocks/>
          </xdr:cNvSpPr>
        </xdr:nvSpPr>
        <xdr:spPr bwMode="auto">
          <a:xfrm>
            <a:off x="11089" y="13444"/>
            <a:ext cx="707" cy="156"/>
          </a:xfrm>
          <a:custGeom>
            <a:avLst/>
            <a:gdLst>
              <a:gd name="T0" fmla="*/ 40 w 1414"/>
              <a:gd name="T1" fmla="*/ 0 h 312"/>
              <a:gd name="T2" fmla="*/ 0 w 1414"/>
              <a:gd name="T3" fmla="*/ 39 h 312"/>
              <a:gd name="T4" fmla="*/ 177 w 1414"/>
              <a:gd name="T5" fmla="*/ 39 h 312"/>
              <a:gd name="T6" fmla="*/ 40 w 1414"/>
              <a:gd name="T7" fmla="*/ 0 h 31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312" w="1414">
                <a:moveTo>
                  <a:pt x="313" y="0"/>
                </a:moveTo>
                <a:lnTo>
                  <a:pt x="0" y="312"/>
                </a:lnTo>
                <a:lnTo>
                  <a:pt x="1414" y="312"/>
                </a:lnTo>
                <a:lnTo>
                  <a:pt x="313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0" name="Freeform 1071"/>
          <xdr:cNvSpPr>
            <a:spLocks/>
          </xdr:cNvSpPr>
        </xdr:nvSpPr>
        <xdr:spPr bwMode="auto">
          <a:xfrm>
            <a:off x="10934" y="12893"/>
            <a:ext cx="155" cy="707"/>
          </a:xfrm>
          <a:custGeom>
            <a:avLst/>
            <a:gdLst>
              <a:gd name="T0" fmla="*/ 39 w 310"/>
              <a:gd name="T1" fmla="*/ 0 h 1414"/>
              <a:gd name="T2" fmla="*/ 0 w 310"/>
              <a:gd name="T3" fmla="*/ 138 h 1414"/>
              <a:gd name="T4" fmla="*/ 39 w 310"/>
              <a:gd name="T5" fmla="*/ 177 h 1414"/>
              <a:gd name="T6" fmla="*/ 39 w 310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1414" w="310">
                <a:moveTo>
                  <a:pt x="310" y="0"/>
                </a:moveTo>
                <a:lnTo>
                  <a:pt x="0" y="1104"/>
                </a:lnTo>
                <a:lnTo>
                  <a:pt x="310" y="1414"/>
                </a:lnTo>
                <a:lnTo>
                  <a:pt x="31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1" name="Freeform 1070"/>
          <xdr:cNvSpPr>
            <a:spLocks/>
          </xdr:cNvSpPr>
        </xdr:nvSpPr>
        <xdr:spPr bwMode="auto">
          <a:xfrm>
            <a:off x="10934" y="12893"/>
            <a:ext cx="155" cy="707"/>
          </a:xfrm>
          <a:custGeom>
            <a:avLst/>
            <a:gdLst>
              <a:gd name="T0" fmla="*/ 39 w 310"/>
              <a:gd name="T1" fmla="*/ 0 h 1414"/>
              <a:gd name="T2" fmla="*/ 0 w 310"/>
              <a:gd name="T3" fmla="*/ 138 h 1414"/>
              <a:gd name="T4" fmla="*/ 39 w 310"/>
              <a:gd name="T5" fmla="*/ 177 h 1414"/>
              <a:gd name="T6" fmla="*/ 39 w 310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1414" w="310">
                <a:moveTo>
                  <a:pt x="310" y="0"/>
                </a:moveTo>
                <a:lnTo>
                  <a:pt x="0" y="1104"/>
                </a:lnTo>
                <a:lnTo>
                  <a:pt x="310" y="1414"/>
                </a:lnTo>
                <a:lnTo>
                  <a:pt x="31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2" name="Freeform 1069"/>
          <xdr:cNvSpPr>
            <a:spLocks/>
          </xdr:cNvSpPr>
        </xdr:nvSpPr>
        <xdr:spPr bwMode="auto">
          <a:xfrm>
            <a:off x="10665" y="13756"/>
            <a:ext cx="296" cy="269"/>
          </a:xfrm>
          <a:custGeom>
            <a:avLst/>
            <a:gdLst>
              <a:gd name="T0" fmla="*/ 68 w 591"/>
              <a:gd name="T1" fmla="*/ 0 h 538"/>
              <a:gd name="T2" fmla="*/ 0 w 591"/>
              <a:gd name="T3" fmla="*/ 68 h 538"/>
              <a:gd name="T4" fmla="*/ 74 w 591"/>
              <a:gd name="T5" fmla="*/ 24 h 538"/>
              <a:gd name="T6" fmla="*/ 68 w 591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38" w="591">
                <a:moveTo>
                  <a:pt x="537" y="0"/>
                </a:moveTo>
                <a:lnTo>
                  <a:pt x="0" y="538"/>
                </a:lnTo>
                <a:lnTo>
                  <a:pt x="591" y="187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3" name="Freeform 1068"/>
          <xdr:cNvSpPr>
            <a:spLocks/>
          </xdr:cNvSpPr>
        </xdr:nvSpPr>
        <xdr:spPr bwMode="auto">
          <a:xfrm>
            <a:off x="10665" y="13756"/>
            <a:ext cx="296" cy="269"/>
          </a:xfrm>
          <a:custGeom>
            <a:avLst/>
            <a:gdLst>
              <a:gd name="T0" fmla="*/ 68 w 591"/>
              <a:gd name="T1" fmla="*/ 0 h 538"/>
              <a:gd name="T2" fmla="*/ 0 w 591"/>
              <a:gd name="T3" fmla="*/ 68 h 538"/>
              <a:gd name="T4" fmla="*/ 74 w 591"/>
              <a:gd name="T5" fmla="*/ 24 h 538"/>
              <a:gd name="T6" fmla="*/ 68 w 591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38" w="591">
                <a:moveTo>
                  <a:pt x="537" y="0"/>
                </a:moveTo>
                <a:lnTo>
                  <a:pt x="0" y="538"/>
                </a:lnTo>
                <a:lnTo>
                  <a:pt x="591" y="187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4" name="Freeform 1067"/>
          <xdr:cNvSpPr>
            <a:spLocks/>
          </xdr:cNvSpPr>
        </xdr:nvSpPr>
        <xdr:spPr bwMode="auto">
          <a:xfrm>
            <a:off x="10665" y="13756"/>
            <a:ext cx="269" cy="269"/>
          </a:xfrm>
          <a:custGeom>
            <a:avLst/>
            <a:gdLst>
              <a:gd name="T0" fmla="*/ 68 w 537"/>
              <a:gd name="T1" fmla="*/ 0 h 538"/>
              <a:gd name="T2" fmla="*/ 0 w 537"/>
              <a:gd name="T3" fmla="*/ 68 h 538"/>
              <a:gd name="T4" fmla="*/ 68 w 537"/>
              <a:gd name="T5" fmla="*/ 0 h 5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538" w="537">
                <a:moveTo>
                  <a:pt x="537" y="0"/>
                </a:moveTo>
                <a:lnTo>
                  <a:pt x="0" y="538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5" name="Freeform 1066"/>
          <xdr:cNvSpPr>
            <a:spLocks/>
          </xdr:cNvSpPr>
        </xdr:nvSpPr>
        <xdr:spPr bwMode="auto">
          <a:xfrm>
            <a:off x="10665" y="13756"/>
            <a:ext cx="269" cy="269"/>
          </a:xfrm>
          <a:custGeom>
            <a:avLst/>
            <a:gdLst>
              <a:gd name="T0" fmla="*/ 68 w 537"/>
              <a:gd name="T1" fmla="*/ 0 h 538"/>
              <a:gd name="T2" fmla="*/ 0 w 537"/>
              <a:gd name="T3" fmla="*/ 68 h 538"/>
              <a:gd name="T4" fmla="*/ 68 w 537"/>
              <a:gd name="T5" fmla="*/ 0 h 538"/>
              <a:gd name="T6" fmla="*/ 68 w 537"/>
              <a:gd name="T7" fmla="*/ 0 h 53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38" w="537">
                <a:moveTo>
                  <a:pt x="537" y="0"/>
                </a:moveTo>
                <a:lnTo>
                  <a:pt x="0" y="538"/>
                </a:lnTo>
                <a:lnTo>
                  <a:pt x="53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6" name="Freeform 1065"/>
          <xdr:cNvSpPr>
            <a:spLocks/>
          </xdr:cNvSpPr>
        </xdr:nvSpPr>
        <xdr:spPr bwMode="auto">
          <a:xfrm>
            <a:off x="11089" y="13601"/>
            <a:ext cx="155" cy="707"/>
          </a:xfrm>
          <a:custGeom>
            <a:avLst/>
            <a:gdLst>
              <a:gd name="T0" fmla="*/ 0 w 311"/>
              <a:gd name="T1" fmla="*/ 0 h 1414"/>
              <a:gd name="T2" fmla="*/ 0 w 311"/>
              <a:gd name="T3" fmla="*/ 177 h 1414"/>
              <a:gd name="T4" fmla="*/ 38 w 311"/>
              <a:gd name="T5" fmla="*/ 39 h 1414"/>
              <a:gd name="T6" fmla="*/ 0 w 311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1414" w="311">
                <a:moveTo>
                  <a:pt x="0" y="0"/>
                </a:moveTo>
                <a:lnTo>
                  <a:pt x="0" y="1414"/>
                </a:lnTo>
                <a:lnTo>
                  <a:pt x="311" y="3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7" name="Freeform 1064"/>
          <xdr:cNvSpPr>
            <a:spLocks/>
          </xdr:cNvSpPr>
        </xdr:nvSpPr>
        <xdr:spPr bwMode="auto">
          <a:xfrm>
            <a:off x="11089" y="13601"/>
            <a:ext cx="155" cy="707"/>
          </a:xfrm>
          <a:custGeom>
            <a:avLst/>
            <a:gdLst>
              <a:gd name="T0" fmla="*/ 0 w 311"/>
              <a:gd name="T1" fmla="*/ 0 h 1414"/>
              <a:gd name="T2" fmla="*/ 0 w 311"/>
              <a:gd name="T3" fmla="*/ 177 h 1414"/>
              <a:gd name="T4" fmla="*/ 38 w 311"/>
              <a:gd name="T5" fmla="*/ 39 h 1414"/>
              <a:gd name="T6" fmla="*/ 0 w 311"/>
              <a:gd name="T7" fmla="*/ 0 h 141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1414" w="311">
                <a:moveTo>
                  <a:pt x="0" y="0"/>
                </a:moveTo>
                <a:lnTo>
                  <a:pt x="0" y="1414"/>
                </a:lnTo>
                <a:lnTo>
                  <a:pt x="311" y="310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8" name="Freeform 1063"/>
          <xdr:cNvSpPr>
            <a:spLocks/>
          </xdr:cNvSpPr>
        </xdr:nvSpPr>
        <xdr:spPr bwMode="auto">
          <a:xfrm>
            <a:off x="11089" y="13601"/>
            <a:ext cx="155" cy="155"/>
          </a:xfrm>
          <a:custGeom>
            <a:avLst/>
            <a:gdLst>
              <a:gd name="T0" fmla="*/ 0 w 311"/>
              <a:gd name="T1" fmla="*/ 0 h 310"/>
              <a:gd name="T2" fmla="*/ 0 w 311"/>
              <a:gd name="T3" fmla="*/ 0 h 310"/>
              <a:gd name="T4" fmla="*/ 38 w 311"/>
              <a:gd name="T5" fmla="*/ 39 h 310"/>
              <a:gd name="T6" fmla="*/ 0 w 311"/>
              <a:gd name="T7" fmla="*/ 0 h 31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310" w="311">
                <a:moveTo>
                  <a:pt x="1" y="0"/>
                </a:moveTo>
                <a:lnTo>
                  <a:pt x="0" y="0"/>
                </a:lnTo>
                <a:lnTo>
                  <a:pt x="311" y="310"/>
                </a:lnTo>
                <a:lnTo>
                  <a:pt x="1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9" name="Freeform 1062"/>
          <xdr:cNvSpPr>
            <a:spLocks/>
          </xdr:cNvSpPr>
        </xdr:nvSpPr>
        <xdr:spPr bwMode="auto">
          <a:xfrm>
            <a:off x="11089" y="13601"/>
            <a:ext cx="155" cy="155"/>
          </a:xfrm>
          <a:custGeom>
            <a:avLst/>
            <a:gdLst>
              <a:gd name="T0" fmla="*/ 0 w 311"/>
              <a:gd name="T1" fmla="*/ 0 h 310"/>
              <a:gd name="T2" fmla="*/ 0 w 311"/>
              <a:gd name="T3" fmla="*/ 0 h 310"/>
              <a:gd name="T4" fmla="*/ 38 w 311"/>
              <a:gd name="T5" fmla="*/ 39 h 310"/>
              <a:gd name="T6" fmla="*/ 0 w 311"/>
              <a:gd name="T7" fmla="*/ 0 h 31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310" w="311">
                <a:moveTo>
                  <a:pt x="1" y="0"/>
                </a:moveTo>
                <a:lnTo>
                  <a:pt x="0" y="0"/>
                </a:lnTo>
                <a:lnTo>
                  <a:pt x="311" y="310"/>
                </a:lnTo>
                <a:lnTo>
                  <a:pt x="1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0" name="Freeform 1061"/>
          <xdr:cNvSpPr>
            <a:spLocks/>
          </xdr:cNvSpPr>
        </xdr:nvSpPr>
        <xdr:spPr bwMode="auto">
          <a:xfrm>
            <a:off x="10667" y="13178"/>
            <a:ext cx="266" cy="293"/>
          </a:xfrm>
          <a:custGeom>
            <a:avLst/>
            <a:gdLst>
              <a:gd name="T0" fmla="*/ 0 w 531"/>
              <a:gd name="T1" fmla="*/ 0 h 586"/>
              <a:gd name="T2" fmla="*/ 43 w 531"/>
              <a:gd name="T3" fmla="*/ 74 h 586"/>
              <a:gd name="T4" fmla="*/ 67 w 531"/>
              <a:gd name="T5" fmla="*/ 67 h 586"/>
              <a:gd name="T6" fmla="*/ 0 w 531"/>
              <a:gd name="T7" fmla="*/ 0 h 5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86" w="531">
                <a:moveTo>
                  <a:pt x="0" y="0"/>
                </a:moveTo>
                <a:lnTo>
                  <a:pt x="343" y="586"/>
                </a:lnTo>
                <a:lnTo>
                  <a:pt x="531" y="53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1" name="Freeform 1060"/>
          <xdr:cNvSpPr>
            <a:spLocks/>
          </xdr:cNvSpPr>
        </xdr:nvSpPr>
        <xdr:spPr bwMode="auto">
          <a:xfrm>
            <a:off x="10667" y="13178"/>
            <a:ext cx="266" cy="293"/>
          </a:xfrm>
          <a:custGeom>
            <a:avLst/>
            <a:gdLst>
              <a:gd name="T0" fmla="*/ 0 w 531"/>
              <a:gd name="T1" fmla="*/ 0 h 586"/>
              <a:gd name="T2" fmla="*/ 43 w 531"/>
              <a:gd name="T3" fmla="*/ 74 h 586"/>
              <a:gd name="T4" fmla="*/ 67 w 531"/>
              <a:gd name="T5" fmla="*/ 67 h 586"/>
              <a:gd name="T6" fmla="*/ 0 w 531"/>
              <a:gd name="T7" fmla="*/ 0 h 58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86" w="531">
                <a:moveTo>
                  <a:pt x="0" y="0"/>
                </a:moveTo>
                <a:lnTo>
                  <a:pt x="343" y="586"/>
                </a:lnTo>
                <a:lnTo>
                  <a:pt x="531" y="532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2" name="Freeform 1059"/>
          <xdr:cNvSpPr>
            <a:spLocks/>
          </xdr:cNvSpPr>
        </xdr:nvSpPr>
        <xdr:spPr bwMode="auto">
          <a:xfrm>
            <a:off x="11244" y="13756"/>
            <a:ext cx="267" cy="266"/>
          </a:xfrm>
          <a:custGeom>
            <a:avLst/>
            <a:gdLst>
              <a:gd name="T0" fmla="*/ 0 w 534"/>
              <a:gd name="T1" fmla="*/ 0 h 533"/>
              <a:gd name="T2" fmla="*/ 0 w 534"/>
              <a:gd name="T3" fmla="*/ 0 h 533"/>
              <a:gd name="T4" fmla="*/ 67 w 534"/>
              <a:gd name="T5" fmla="*/ 66 h 533"/>
              <a:gd name="T6" fmla="*/ 0 w 534"/>
              <a:gd name="T7" fmla="*/ 0 h 5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33" w="534">
                <a:moveTo>
                  <a:pt x="0" y="0"/>
                </a:moveTo>
                <a:lnTo>
                  <a:pt x="0" y="0"/>
                </a:lnTo>
                <a:lnTo>
                  <a:pt x="534" y="533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3" name="Freeform 1058"/>
          <xdr:cNvSpPr>
            <a:spLocks/>
          </xdr:cNvSpPr>
        </xdr:nvSpPr>
        <xdr:spPr bwMode="auto">
          <a:xfrm>
            <a:off x="11244" y="13756"/>
            <a:ext cx="267" cy="266"/>
          </a:xfrm>
          <a:custGeom>
            <a:avLst/>
            <a:gdLst>
              <a:gd name="T0" fmla="*/ 0 w 534"/>
              <a:gd name="T1" fmla="*/ 0 h 533"/>
              <a:gd name="T2" fmla="*/ 0 w 534"/>
              <a:gd name="T3" fmla="*/ 0 h 533"/>
              <a:gd name="T4" fmla="*/ 67 w 534"/>
              <a:gd name="T5" fmla="*/ 66 h 533"/>
              <a:gd name="T6" fmla="*/ 0 w 534"/>
              <a:gd name="T7" fmla="*/ 0 h 5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33" w="534">
                <a:moveTo>
                  <a:pt x="0" y="0"/>
                </a:moveTo>
                <a:lnTo>
                  <a:pt x="0" y="0"/>
                </a:lnTo>
                <a:lnTo>
                  <a:pt x="534" y="533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4" name="Freeform 1057"/>
          <xdr:cNvSpPr>
            <a:spLocks/>
          </xdr:cNvSpPr>
        </xdr:nvSpPr>
        <xdr:spPr bwMode="auto">
          <a:xfrm>
            <a:off x="11244" y="13729"/>
            <a:ext cx="267" cy="293"/>
          </a:xfrm>
          <a:custGeom>
            <a:avLst/>
            <a:gdLst>
              <a:gd name="T0" fmla="*/ 24 w 534"/>
              <a:gd name="T1" fmla="*/ 0 h 587"/>
              <a:gd name="T2" fmla="*/ 0 w 534"/>
              <a:gd name="T3" fmla="*/ 6 h 587"/>
              <a:gd name="T4" fmla="*/ 67 w 534"/>
              <a:gd name="T5" fmla="*/ 73 h 587"/>
              <a:gd name="T6" fmla="*/ 24 w 534"/>
              <a:gd name="T7" fmla="*/ 0 h 58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87" w="534">
                <a:moveTo>
                  <a:pt x="188" y="0"/>
                </a:moveTo>
                <a:lnTo>
                  <a:pt x="0" y="54"/>
                </a:lnTo>
                <a:lnTo>
                  <a:pt x="534" y="587"/>
                </a:lnTo>
                <a:lnTo>
                  <a:pt x="188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5" name="Freeform 1056"/>
          <xdr:cNvSpPr>
            <a:spLocks/>
          </xdr:cNvSpPr>
        </xdr:nvSpPr>
        <xdr:spPr bwMode="auto">
          <a:xfrm>
            <a:off x="11244" y="13729"/>
            <a:ext cx="267" cy="293"/>
          </a:xfrm>
          <a:custGeom>
            <a:avLst/>
            <a:gdLst>
              <a:gd name="T0" fmla="*/ 24 w 534"/>
              <a:gd name="T1" fmla="*/ 0 h 587"/>
              <a:gd name="T2" fmla="*/ 0 w 534"/>
              <a:gd name="T3" fmla="*/ 6 h 587"/>
              <a:gd name="T4" fmla="*/ 67 w 534"/>
              <a:gd name="T5" fmla="*/ 73 h 587"/>
              <a:gd name="T6" fmla="*/ 24 w 534"/>
              <a:gd name="T7" fmla="*/ 0 h 587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87" w="534">
                <a:moveTo>
                  <a:pt x="188" y="0"/>
                </a:moveTo>
                <a:lnTo>
                  <a:pt x="0" y="54"/>
                </a:lnTo>
                <a:lnTo>
                  <a:pt x="534" y="587"/>
                </a:lnTo>
                <a:lnTo>
                  <a:pt x="188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6" name="Freeform 1055"/>
          <xdr:cNvSpPr>
            <a:spLocks/>
          </xdr:cNvSpPr>
        </xdr:nvSpPr>
        <xdr:spPr bwMode="auto">
          <a:xfrm>
            <a:off x="11218" y="13350"/>
            <a:ext cx="27" cy="94"/>
          </a:xfrm>
          <a:custGeom>
            <a:avLst/>
            <a:gdLst>
              <a:gd name="T0" fmla="*/ 0 w 55"/>
              <a:gd name="T1" fmla="*/ 0 h 188"/>
              <a:gd name="T2" fmla="*/ 6 w 55"/>
              <a:gd name="T3" fmla="*/ 24 h 188"/>
              <a:gd name="T4" fmla="*/ 6 w 55"/>
              <a:gd name="T5" fmla="*/ 24 h 188"/>
              <a:gd name="T6" fmla="*/ 0 w 55"/>
              <a:gd name="T7" fmla="*/ 0 h 1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188" w="55">
                <a:moveTo>
                  <a:pt x="0" y="0"/>
                </a:moveTo>
                <a:lnTo>
                  <a:pt x="54" y="188"/>
                </a:lnTo>
                <a:lnTo>
                  <a:pt x="55" y="188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7" name="Freeform 1054"/>
          <xdr:cNvSpPr>
            <a:spLocks/>
          </xdr:cNvSpPr>
        </xdr:nvSpPr>
        <xdr:spPr bwMode="auto">
          <a:xfrm>
            <a:off x="11218" y="13350"/>
            <a:ext cx="27" cy="94"/>
          </a:xfrm>
          <a:custGeom>
            <a:avLst/>
            <a:gdLst>
              <a:gd name="T0" fmla="*/ 0 w 55"/>
              <a:gd name="T1" fmla="*/ 0 h 188"/>
              <a:gd name="T2" fmla="*/ 6 w 55"/>
              <a:gd name="T3" fmla="*/ 24 h 188"/>
              <a:gd name="T4" fmla="*/ 6 w 55"/>
              <a:gd name="T5" fmla="*/ 24 h 188"/>
              <a:gd name="T6" fmla="*/ 0 w 55"/>
              <a:gd name="T7" fmla="*/ 0 h 1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188" w="55">
                <a:moveTo>
                  <a:pt x="0" y="0"/>
                </a:moveTo>
                <a:lnTo>
                  <a:pt x="54" y="188"/>
                </a:lnTo>
                <a:lnTo>
                  <a:pt x="55" y="188"/>
                </a:lnTo>
                <a:lnTo>
                  <a:pt x="0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8" name="Freeform 1053"/>
          <xdr:cNvSpPr>
            <a:spLocks/>
          </xdr:cNvSpPr>
        </xdr:nvSpPr>
        <xdr:spPr bwMode="auto">
          <a:xfrm>
            <a:off x="11218" y="13178"/>
            <a:ext cx="292" cy="266"/>
          </a:xfrm>
          <a:custGeom>
            <a:avLst/>
            <a:gdLst>
              <a:gd name="T0" fmla="*/ 73 w 585"/>
              <a:gd name="T1" fmla="*/ 0 h 532"/>
              <a:gd name="T2" fmla="*/ 0 w 585"/>
              <a:gd name="T3" fmla="*/ 43 h 532"/>
              <a:gd name="T4" fmla="*/ 6 w 585"/>
              <a:gd name="T5" fmla="*/ 67 h 532"/>
              <a:gd name="T6" fmla="*/ 73 w 585"/>
              <a:gd name="T7" fmla="*/ 0 h 53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32" w="585">
                <a:moveTo>
                  <a:pt x="585" y="0"/>
                </a:moveTo>
                <a:lnTo>
                  <a:pt x="0" y="344"/>
                </a:lnTo>
                <a:lnTo>
                  <a:pt x="55" y="532"/>
                </a:lnTo>
                <a:lnTo>
                  <a:pt x="585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9" name="Freeform 1052"/>
          <xdr:cNvSpPr>
            <a:spLocks/>
          </xdr:cNvSpPr>
        </xdr:nvSpPr>
        <xdr:spPr bwMode="auto">
          <a:xfrm>
            <a:off x="11218" y="13178"/>
            <a:ext cx="292" cy="266"/>
          </a:xfrm>
          <a:custGeom>
            <a:avLst/>
            <a:gdLst>
              <a:gd name="T0" fmla="*/ 73 w 585"/>
              <a:gd name="T1" fmla="*/ 0 h 532"/>
              <a:gd name="T2" fmla="*/ 0 w 585"/>
              <a:gd name="T3" fmla="*/ 43 h 532"/>
              <a:gd name="T4" fmla="*/ 6 w 585"/>
              <a:gd name="T5" fmla="*/ 67 h 532"/>
              <a:gd name="T6" fmla="*/ 73 w 585"/>
              <a:gd name="T7" fmla="*/ 0 h 53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h="532" w="585">
                <a:moveTo>
                  <a:pt x="585" y="0"/>
                </a:moveTo>
                <a:lnTo>
                  <a:pt x="0" y="344"/>
                </a:lnTo>
                <a:lnTo>
                  <a:pt x="55" y="532"/>
                </a:lnTo>
                <a:lnTo>
                  <a:pt x="585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0" name="Line 1051"/>
          <xdr:cNvSpPr>
            <a:spLocks noChangeShapeType="1"/>
          </xdr:cNvSpPr>
        </xdr:nvSpPr>
        <xdr:spPr bwMode="auto">
          <a:xfrm flipV="1">
            <a:off x="10665" y="13178"/>
            <a:ext cx="845" cy="847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1" name="Line 1050"/>
          <xdr:cNvSpPr>
            <a:spLocks noChangeShapeType="1"/>
          </xdr:cNvSpPr>
        </xdr:nvSpPr>
        <xdr:spPr bwMode="auto">
          <a:xfrm flipH="1" flipV="1">
            <a:off x="10667" y="13178"/>
            <a:ext cx="844" cy="84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1049"/>
          <xdr:cNvSpPr>
            <a:spLocks noChangeShapeType="1"/>
          </xdr:cNvSpPr>
        </xdr:nvSpPr>
        <xdr:spPr bwMode="auto">
          <a:xfrm flipV="1">
            <a:off x="11089" y="12893"/>
            <a:ext cx="1" cy="141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1048"/>
          <xdr:cNvSpPr>
            <a:spLocks noChangeShapeType="1"/>
          </xdr:cNvSpPr>
        </xdr:nvSpPr>
        <xdr:spPr bwMode="auto">
          <a:xfrm flipV="1">
            <a:off x="10665" y="13729"/>
            <a:ext cx="172" cy="29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4" name="Freeform 1047"/>
          <xdr:cNvSpPr>
            <a:spLocks/>
          </xdr:cNvSpPr>
        </xdr:nvSpPr>
        <xdr:spPr bwMode="auto">
          <a:xfrm>
            <a:off x="10934" y="13756"/>
            <a:ext cx="310" cy="552"/>
          </a:xfrm>
          <a:custGeom>
            <a:avLst/>
            <a:gdLst>
              <a:gd name="T0" fmla="*/ 78 w 620"/>
              <a:gd name="T1" fmla="*/ 0 h 1104"/>
              <a:gd name="T2" fmla="*/ 39 w 620"/>
              <a:gd name="T3" fmla="*/ 138 h 1104"/>
              <a:gd name="T4" fmla="*/ 0 w 620"/>
              <a:gd name="T5" fmla="*/ 0 h 110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1104" w="620">
                <a:moveTo>
                  <a:pt x="620" y="0"/>
                </a:moveTo>
                <a:lnTo>
                  <a:pt x="309" y="1104"/>
                </a:lnTo>
                <a:lnTo>
                  <a:pt x="0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5" name="Freeform 1046"/>
          <xdr:cNvSpPr>
            <a:spLocks/>
          </xdr:cNvSpPr>
        </xdr:nvSpPr>
        <xdr:spPr bwMode="auto">
          <a:xfrm>
            <a:off x="11217" y="13729"/>
            <a:ext cx="294" cy="293"/>
          </a:xfrm>
          <a:custGeom>
            <a:avLst/>
            <a:gdLst>
              <a:gd name="T0" fmla="*/ 31 w 588"/>
              <a:gd name="T1" fmla="*/ 0 h 587"/>
              <a:gd name="T2" fmla="*/ 74 w 588"/>
              <a:gd name="T3" fmla="*/ 73 h 587"/>
              <a:gd name="T4" fmla="*/ 0 w 588"/>
              <a:gd name="T5" fmla="*/ 30 h 58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587" w="588">
                <a:moveTo>
                  <a:pt x="242" y="0"/>
                </a:moveTo>
                <a:lnTo>
                  <a:pt x="588" y="587"/>
                </a:lnTo>
                <a:lnTo>
                  <a:pt x="0" y="241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6" name="Line 1045"/>
          <xdr:cNvSpPr>
            <a:spLocks noChangeShapeType="1"/>
          </xdr:cNvSpPr>
        </xdr:nvSpPr>
        <xdr:spPr bwMode="auto">
          <a:xfrm flipH="1">
            <a:off x="10665" y="13850"/>
            <a:ext cx="295" cy="175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Freeform 1044"/>
          <xdr:cNvSpPr>
            <a:spLocks/>
          </xdr:cNvSpPr>
        </xdr:nvSpPr>
        <xdr:spPr bwMode="auto">
          <a:xfrm>
            <a:off x="9945" y="13379"/>
            <a:ext cx="221" cy="442"/>
          </a:xfrm>
          <a:custGeom>
            <a:avLst/>
            <a:gdLst>
              <a:gd name="T0" fmla="*/ 0 w 442"/>
              <a:gd name="T1" fmla="*/ 105 h 885"/>
              <a:gd name="T2" fmla="*/ 0 w 442"/>
              <a:gd name="T3" fmla="*/ 0 h 885"/>
              <a:gd name="T4" fmla="*/ 56 w 442"/>
              <a:gd name="T5" fmla="*/ 110 h 88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885" w="442">
                <a:moveTo>
                  <a:pt x="0" y="842"/>
                </a:moveTo>
                <a:lnTo>
                  <a:pt x="0" y="0"/>
                </a:lnTo>
                <a:lnTo>
                  <a:pt x="442" y="885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8" name="Line 1043"/>
          <xdr:cNvSpPr>
            <a:spLocks noChangeShapeType="1"/>
          </xdr:cNvSpPr>
        </xdr:nvSpPr>
        <xdr:spPr bwMode="auto">
          <a:xfrm>
            <a:off x="9961" y="13379"/>
            <a:ext cx="190" cy="37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9" name="Line 1042"/>
          <xdr:cNvSpPr>
            <a:spLocks noChangeShapeType="1"/>
          </xdr:cNvSpPr>
        </xdr:nvSpPr>
        <xdr:spPr bwMode="auto">
          <a:xfrm>
            <a:off x="9977" y="13379"/>
            <a:ext cx="189" cy="379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1041"/>
          <xdr:cNvSpPr>
            <a:spLocks noChangeShapeType="1"/>
          </xdr:cNvSpPr>
        </xdr:nvSpPr>
        <xdr:spPr bwMode="auto">
          <a:xfrm>
            <a:off x="10166" y="13400"/>
            <a:ext cx="1" cy="42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1040"/>
          <xdr:cNvSpPr>
            <a:spLocks noChangeShapeType="1"/>
          </xdr:cNvSpPr>
        </xdr:nvSpPr>
        <xdr:spPr bwMode="auto">
          <a:xfrm>
            <a:off x="9898" y="13379"/>
            <a:ext cx="79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" name="Line 1039"/>
          <xdr:cNvSpPr>
            <a:spLocks noChangeShapeType="1"/>
          </xdr:cNvSpPr>
        </xdr:nvSpPr>
        <xdr:spPr bwMode="auto">
          <a:xfrm>
            <a:off x="10119" y="13379"/>
            <a:ext cx="95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3" name="Line 1038"/>
          <xdr:cNvSpPr>
            <a:spLocks noChangeShapeType="1"/>
          </xdr:cNvSpPr>
        </xdr:nvSpPr>
        <xdr:spPr bwMode="auto">
          <a:xfrm>
            <a:off x="9898" y="13821"/>
            <a:ext cx="95" cy="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1037"/>
          <xdr:cNvSpPr>
            <a:spLocks noChangeShapeType="1"/>
          </xdr:cNvSpPr>
        </xdr:nvSpPr>
        <xdr:spPr bwMode="auto">
          <a:xfrm>
            <a:off x="9914" y="13379"/>
            <a:ext cx="31" cy="2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Freeform 1036"/>
          <xdr:cNvSpPr>
            <a:spLocks/>
          </xdr:cNvSpPr>
        </xdr:nvSpPr>
        <xdr:spPr bwMode="auto">
          <a:xfrm>
            <a:off x="10135" y="13379"/>
            <a:ext cx="63" cy="21"/>
          </a:xfrm>
          <a:custGeom>
            <a:avLst/>
            <a:gdLst>
              <a:gd name="T0" fmla="*/ 0 w 126"/>
              <a:gd name="T1" fmla="*/ 0 h 42"/>
              <a:gd name="T2" fmla="*/ 8 w 126"/>
              <a:gd name="T3" fmla="*/ 6 h 42"/>
              <a:gd name="T4" fmla="*/ 16 w 126"/>
              <a:gd name="T5" fmla="*/ 0 h 4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42" w="126">
                <a:moveTo>
                  <a:pt x="0" y="0"/>
                </a:moveTo>
                <a:lnTo>
                  <a:pt x="63" y="42"/>
                </a:lnTo>
                <a:lnTo>
                  <a:pt x="126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6" name="Freeform 1035"/>
          <xdr:cNvSpPr>
            <a:spLocks/>
          </xdr:cNvSpPr>
        </xdr:nvSpPr>
        <xdr:spPr bwMode="auto">
          <a:xfrm>
            <a:off x="9914" y="13800"/>
            <a:ext cx="63" cy="21"/>
          </a:xfrm>
          <a:custGeom>
            <a:avLst/>
            <a:gdLst>
              <a:gd name="T0" fmla="*/ 0 w 126"/>
              <a:gd name="T1" fmla="*/ 5 h 43"/>
              <a:gd name="T2" fmla="*/ 8 w 126"/>
              <a:gd name="T3" fmla="*/ 0 h 43"/>
              <a:gd name="T4" fmla="*/ 16 w 126"/>
              <a:gd name="T5" fmla="*/ 5 h 4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43" w="126">
                <a:moveTo>
                  <a:pt x="0" y="43"/>
                </a:moveTo>
                <a:lnTo>
                  <a:pt x="63" y="0"/>
                </a:lnTo>
                <a:lnTo>
                  <a:pt x="126" y="43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7" name="Line 1034"/>
          <xdr:cNvSpPr>
            <a:spLocks noChangeShapeType="1"/>
          </xdr:cNvSpPr>
        </xdr:nvSpPr>
        <xdr:spPr bwMode="auto">
          <a:xfrm>
            <a:off x="11089" y="12893"/>
            <a:ext cx="156" cy="55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1033"/>
          <xdr:cNvSpPr>
            <a:spLocks noChangeShapeType="1"/>
          </xdr:cNvSpPr>
        </xdr:nvSpPr>
        <xdr:spPr bwMode="auto">
          <a:xfrm flipH="1">
            <a:off x="11218" y="13178"/>
            <a:ext cx="292" cy="173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Freeform 1032"/>
          <xdr:cNvSpPr>
            <a:spLocks/>
          </xdr:cNvSpPr>
        </xdr:nvSpPr>
        <xdr:spPr bwMode="auto">
          <a:xfrm>
            <a:off x="10382" y="13444"/>
            <a:ext cx="1414" cy="156"/>
          </a:xfrm>
          <a:custGeom>
            <a:avLst/>
            <a:gdLst>
              <a:gd name="T0" fmla="*/ 354 w 2828"/>
              <a:gd name="T1" fmla="*/ 39 h 312"/>
              <a:gd name="T2" fmla="*/ 0 w 2828"/>
              <a:gd name="T3" fmla="*/ 39 h 312"/>
              <a:gd name="T4" fmla="*/ 138 w 2828"/>
              <a:gd name="T5" fmla="*/ 0 h 3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312" w="2828">
                <a:moveTo>
                  <a:pt x="2828" y="312"/>
                </a:moveTo>
                <a:lnTo>
                  <a:pt x="0" y="312"/>
                </a:lnTo>
                <a:lnTo>
                  <a:pt x="1103" y="0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0" name="Line 1031"/>
          <xdr:cNvSpPr>
            <a:spLocks noChangeShapeType="1"/>
          </xdr:cNvSpPr>
        </xdr:nvSpPr>
        <xdr:spPr bwMode="auto">
          <a:xfrm flipH="1" flipV="1">
            <a:off x="10382" y="13600"/>
            <a:ext cx="552" cy="156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1" name="Freeform 1030"/>
          <xdr:cNvSpPr>
            <a:spLocks/>
          </xdr:cNvSpPr>
        </xdr:nvSpPr>
        <xdr:spPr bwMode="auto">
          <a:xfrm>
            <a:off x="10667" y="13178"/>
            <a:ext cx="296" cy="293"/>
          </a:xfrm>
          <a:custGeom>
            <a:avLst/>
            <a:gdLst>
              <a:gd name="T0" fmla="*/ 74 w 591"/>
              <a:gd name="T1" fmla="*/ 44 h 586"/>
              <a:gd name="T2" fmla="*/ 0 w 591"/>
              <a:gd name="T3" fmla="*/ 0 h 586"/>
              <a:gd name="T4" fmla="*/ 43 w 591"/>
              <a:gd name="T5" fmla="*/ 74 h 58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586" w="591">
                <a:moveTo>
                  <a:pt x="591" y="349"/>
                </a:moveTo>
                <a:lnTo>
                  <a:pt x="0" y="0"/>
                </a:lnTo>
                <a:lnTo>
                  <a:pt x="343" y="586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2" name="Line 1029"/>
          <xdr:cNvSpPr>
            <a:spLocks noChangeShapeType="1"/>
          </xdr:cNvSpPr>
        </xdr:nvSpPr>
        <xdr:spPr bwMode="auto">
          <a:xfrm flipV="1">
            <a:off x="10934" y="12893"/>
            <a:ext cx="155" cy="551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Freeform 1028"/>
          <xdr:cNvSpPr>
            <a:spLocks/>
          </xdr:cNvSpPr>
        </xdr:nvSpPr>
        <xdr:spPr bwMode="auto">
          <a:xfrm>
            <a:off x="11244" y="13444"/>
            <a:ext cx="552" cy="312"/>
          </a:xfrm>
          <a:custGeom>
            <a:avLst/>
            <a:gdLst>
              <a:gd name="T0" fmla="*/ 1 w 1104"/>
              <a:gd name="T1" fmla="*/ 0 h 624"/>
              <a:gd name="T2" fmla="*/ 138 w 1104"/>
              <a:gd name="T3" fmla="*/ 39 h 624"/>
              <a:gd name="T4" fmla="*/ 0 w 1104"/>
              <a:gd name="T5" fmla="*/ 78 h 6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h="624" w="1104">
                <a:moveTo>
                  <a:pt x="2" y="0"/>
                </a:moveTo>
                <a:lnTo>
                  <a:pt x="1104" y="312"/>
                </a:lnTo>
                <a:lnTo>
                  <a:pt x="0" y="624"/>
                </a:lnTo>
              </a:path>
            </a:pathLst>
          </a:cu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4" name="Line 1027"/>
          <xdr:cNvSpPr>
            <a:spLocks noChangeShapeType="1"/>
          </xdr:cNvSpPr>
        </xdr:nvSpPr>
        <xdr:spPr bwMode="auto">
          <a:xfrm flipV="1">
            <a:off x="11343" y="13178"/>
            <a:ext cx="167" cy="294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209550</xdr:colOff>
      <xdr:row>15</xdr:row>
      <xdr:rowOff>142875</xdr:rowOff>
    </xdr:from>
    <xdr:to>
      <xdr:col>4</xdr:col>
      <xdr:colOff>219075</xdr:colOff>
      <xdr:row>15</xdr:row>
      <xdr:rowOff>152400</xdr:rowOff>
    </xdr:to>
    <xdr:sp macro="" textlink="">
      <xdr:nvSpPr>
        <xdr:cNvPr id="475" name="Freeform 201"/>
        <xdr:cNvSpPr>
          <a:spLocks/>
        </xdr:cNvSpPr>
      </xdr:nvSpPr>
      <xdr:spPr bwMode="auto">
        <a:xfrm>
          <a:off x="2952750" y="2895600"/>
          <a:ext cx="9525" cy="9525"/>
        </a:xfrm>
        <a:custGeom>
          <a:avLst/>
          <a:gdLst>
            <a:gd name="T0" fmla="*/ 2147483646 w 32"/>
            <a:gd name="T1" fmla="*/ 2147483646 h 34"/>
            <a:gd name="T2" fmla="*/ 2147483646 w 32"/>
            <a:gd name="T3" fmla="*/ 2147483646 h 34"/>
            <a:gd name="T4" fmla="*/ 2147483646 w 32"/>
            <a:gd name="T5" fmla="*/ 0 h 34"/>
            <a:gd name="T6" fmla="*/ 2147483646 w 32"/>
            <a:gd name="T7" fmla="*/ 2147483646 h 34"/>
            <a:gd name="T8" fmla="*/ 0 w 32"/>
            <a:gd name="T9" fmla="*/ 2147483646 h 34"/>
            <a:gd name="T10" fmla="*/ 2147483646 w 32"/>
            <a:gd name="T11" fmla="*/ 2147483646 h 34"/>
            <a:gd name="T12" fmla="*/ 2147483646 w 32"/>
            <a:gd name="T13" fmla="*/ 2147483646 h 34"/>
            <a:gd name="T14" fmla="*/ 2147483646 w 32"/>
            <a:gd name="T15" fmla="*/ 2147483646 h 34"/>
            <a:gd name="T16" fmla="*/ 2147483646 w 32"/>
            <a:gd name="T17" fmla="*/ 2147483646 h 3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h="34" w="32">
              <a:moveTo>
                <a:pt x="32" y="17"/>
              </a:moveTo>
              <a:lnTo>
                <a:pt x="27" y="5"/>
              </a:lnTo>
              <a:lnTo>
                <a:pt x="16" y="0"/>
              </a:lnTo>
              <a:lnTo>
                <a:pt x="4" y="5"/>
              </a:lnTo>
              <a:lnTo>
                <a:pt x="0" y="17"/>
              </a:lnTo>
              <a:lnTo>
                <a:pt x="4" y="29"/>
              </a:lnTo>
              <a:lnTo>
                <a:pt x="16" y="34"/>
              </a:lnTo>
              <a:lnTo>
                <a:pt x="27" y="29"/>
              </a:lnTo>
              <a:lnTo>
                <a:pt x="32" y="17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13</xdr:row>
      <xdr:rowOff>104775</xdr:rowOff>
    </xdr:from>
    <xdr:to>
      <xdr:col>4</xdr:col>
      <xdr:colOff>104775</xdr:colOff>
      <xdr:row>13</xdr:row>
      <xdr:rowOff>114300</xdr:rowOff>
    </xdr:to>
    <xdr:sp macro="" textlink="">
      <xdr:nvSpPr>
        <xdr:cNvPr id="476" name="Line 203"/>
        <xdr:cNvSpPr>
          <a:spLocks noChangeShapeType="1"/>
        </xdr:cNvSpPr>
      </xdr:nvSpPr>
      <xdr:spPr bwMode="auto">
        <a:xfrm>
          <a:off x="2847975" y="251460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323850</xdr:colOff>
      <xdr:row>13</xdr:row>
      <xdr:rowOff>104775</xdr:rowOff>
    </xdr:from>
    <xdr:to>
      <xdr:col>4</xdr:col>
      <xdr:colOff>323850</xdr:colOff>
      <xdr:row>13</xdr:row>
      <xdr:rowOff>114300</xdr:rowOff>
    </xdr:to>
    <xdr:sp macro="" textlink="">
      <xdr:nvSpPr>
        <xdr:cNvPr id="477" name="Line 204"/>
        <xdr:cNvSpPr>
          <a:spLocks noChangeShapeType="1"/>
        </xdr:cNvSpPr>
      </xdr:nvSpPr>
      <xdr:spPr bwMode="auto">
        <a:xfrm>
          <a:off x="3067050" y="251460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13</xdr:row>
      <xdr:rowOff>104775</xdr:rowOff>
    </xdr:from>
    <xdr:to>
      <xdr:col>5</xdr:col>
      <xdr:colOff>323850</xdr:colOff>
      <xdr:row>13</xdr:row>
      <xdr:rowOff>123825</xdr:rowOff>
    </xdr:to>
    <xdr:sp macro="" textlink="">
      <xdr:nvSpPr>
        <xdr:cNvPr id="478" name="Line 209"/>
        <xdr:cNvSpPr>
          <a:spLocks noChangeShapeType="1"/>
        </xdr:cNvSpPr>
      </xdr:nvSpPr>
      <xdr:spPr bwMode="auto">
        <a:xfrm>
          <a:off x="3752850" y="251460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13</xdr:row>
      <xdr:rowOff>123825</xdr:rowOff>
    </xdr:from>
    <xdr:to>
      <xdr:col>6</xdr:col>
      <xdr:colOff>304800</xdr:colOff>
      <xdr:row>14</xdr:row>
      <xdr:rowOff>0</xdr:rowOff>
    </xdr:to>
    <xdr:sp macro="" textlink="">
      <xdr:nvSpPr>
        <xdr:cNvPr id="479" name="Freeform 210"/>
        <xdr:cNvSpPr>
          <a:spLocks/>
        </xdr:cNvSpPr>
      </xdr:nvSpPr>
      <xdr:spPr bwMode="auto">
        <a:xfrm>
          <a:off x="4371975" y="2533650"/>
          <a:ext cx="47625" cy="47625"/>
        </a:xfrm>
        <a:custGeom>
          <a:avLst/>
          <a:gdLst>
            <a:gd name="T0" fmla="*/ 0 w 150"/>
            <a:gd name="T1" fmla="*/ 2147483646 h 150"/>
            <a:gd name="T2" fmla="*/ 2147483646 w 150"/>
            <a:gd name="T3" fmla="*/ 2147483646 h 150"/>
            <a:gd name="T4" fmla="*/ 2147483646 w 150"/>
            <a:gd name="T5" fmla="*/ 0 h 1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h="150" w="150">
              <a:moveTo>
                <a:pt x="0" y="150"/>
              </a:moveTo>
              <a:lnTo>
                <a:pt x="106" y="106"/>
              </a:lnTo>
              <a:lnTo>
                <a:pt x="150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13</xdr:row>
      <xdr:rowOff>123825</xdr:rowOff>
    </xdr:from>
    <xdr:to>
      <xdr:col>6</xdr:col>
      <xdr:colOff>47625</xdr:colOff>
      <xdr:row>14</xdr:row>
      <xdr:rowOff>0</xdr:rowOff>
    </xdr:to>
    <xdr:sp macro="" textlink="">
      <xdr:nvSpPr>
        <xdr:cNvPr id="480" name="Freeform 211"/>
        <xdr:cNvSpPr>
          <a:spLocks/>
        </xdr:cNvSpPr>
      </xdr:nvSpPr>
      <xdr:spPr bwMode="auto">
        <a:xfrm>
          <a:off x="4124325" y="2533650"/>
          <a:ext cx="38100" cy="47625"/>
        </a:xfrm>
        <a:custGeom>
          <a:avLst/>
          <a:gdLst>
            <a:gd name="T0" fmla="*/ 0 w 150"/>
            <a:gd name="T1" fmla="*/ 0 h 150"/>
            <a:gd name="T2" fmla="*/ 2147483646 w 150"/>
            <a:gd name="T3" fmla="*/ 2147483646 h 150"/>
            <a:gd name="T4" fmla="*/ 2147483646 w 150"/>
            <a:gd name="T5" fmla="*/ 2147483646 h 1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h="150" w="150">
              <a:moveTo>
                <a:pt x="0" y="0"/>
              </a:moveTo>
              <a:lnTo>
                <a:pt x="44" y="106"/>
              </a:lnTo>
              <a:lnTo>
                <a:pt x="150" y="15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600075</xdr:colOff>
      <xdr:row>13</xdr:row>
      <xdr:rowOff>104775</xdr:rowOff>
    </xdr:from>
    <xdr:to>
      <xdr:col>6</xdr:col>
      <xdr:colOff>600075</xdr:colOff>
      <xdr:row>13</xdr:row>
      <xdr:rowOff>123825</xdr:rowOff>
    </xdr:to>
    <xdr:sp macro="" textlink="">
      <xdr:nvSpPr>
        <xdr:cNvPr id="481" name="Line 216"/>
        <xdr:cNvSpPr>
          <a:spLocks noChangeShapeType="1"/>
        </xdr:cNvSpPr>
      </xdr:nvSpPr>
      <xdr:spPr bwMode="auto">
        <a:xfrm>
          <a:off x="4714875" y="251460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15</xdr:row>
      <xdr:rowOff>142875</xdr:rowOff>
    </xdr:from>
    <xdr:to>
      <xdr:col>8</xdr:col>
      <xdr:colOff>104775</xdr:colOff>
      <xdr:row>15</xdr:row>
      <xdr:rowOff>152400</xdr:rowOff>
    </xdr:to>
    <xdr:sp macro="" textlink="">
      <xdr:nvSpPr>
        <xdr:cNvPr id="482" name="Freeform 251"/>
        <xdr:cNvSpPr>
          <a:spLocks/>
        </xdr:cNvSpPr>
      </xdr:nvSpPr>
      <xdr:spPr bwMode="auto">
        <a:xfrm>
          <a:off x="5581650" y="2895600"/>
          <a:ext cx="9525" cy="9525"/>
        </a:xfrm>
        <a:custGeom>
          <a:avLst/>
          <a:gdLst>
            <a:gd name="T0" fmla="*/ 2147483646 w 33"/>
            <a:gd name="T1" fmla="*/ 2147483646 h 34"/>
            <a:gd name="T2" fmla="*/ 2147483646 w 33"/>
            <a:gd name="T3" fmla="*/ 2147483646 h 34"/>
            <a:gd name="T4" fmla="*/ 2147483646 w 33"/>
            <a:gd name="T5" fmla="*/ 0 h 34"/>
            <a:gd name="T6" fmla="*/ 2147483646 w 33"/>
            <a:gd name="T7" fmla="*/ 2147483646 h 34"/>
            <a:gd name="T8" fmla="*/ 0 w 33"/>
            <a:gd name="T9" fmla="*/ 2147483646 h 34"/>
            <a:gd name="T10" fmla="*/ 2147483646 w 33"/>
            <a:gd name="T11" fmla="*/ 2147483646 h 34"/>
            <a:gd name="T12" fmla="*/ 2147483646 w 33"/>
            <a:gd name="T13" fmla="*/ 2147483646 h 34"/>
            <a:gd name="T14" fmla="*/ 2147483646 w 33"/>
            <a:gd name="T15" fmla="*/ 2147483646 h 34"/>
            <a:gd name="T16" fmla="*/ 2147483646 w 33"/>
            <a:gd name="T17" fmla="*/ 2147483646 h 3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h="34" w="33">
              <a:moveTo>
                <a:pt x="33" y="17"/>
              </a:moveTo>
              <a:lnTo>
                <a:pt x="28" y="5"/>
              </a:lnTo>
              <a:lnTo>
                <a:pt x="16" y="0"/>
              </a:lnTo>
              <a:lnTo>
                <a:pt x="5" y="5"/>
              </a:lnTo>
              <a:lnTo>
                <a:pt x="0" y="17"/>
              </a:lnTo>
              <a:lnTo>
                <a:pt x="5" y="29"/>
              </a:lnTo>
              <a:lnTo>
                <a:pt x="16" y="34"/>
              </a:lnTo>
              <a:lnTo>
                <a:pt x="28" y="29"/>
              </a:lnTo>
              <a:lnTo>
                <a:pt x="33" y="17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600075</xdr:colOff>
      <xdr:row>13</xdr:row>
      <xdr:rowOff>104775</xdr:rowOff>
    </xdr:from>
    <xdr:to>
      <xdr:col>7</xdr:col>
      <xdr:colOff>600075</xdr:colOff>
      <xdr:row>13</xdr:row>
      <xdr:rowOff>114300</xdr:rowOff>
    </xdr:to>
    <xdr:sp macro="" textlink="">
      <xdr:nvSpPr>
        <xdr:cNvPr id="483" name="Line 252"/>
        <xdr:cNvSpPr>
          <a:spLocks noChangeShapeType="1"/>
        </xdr:cNvSpPr>
      </xdr:nvSpPr>
      <xdr:spPr bwMode="auto">
        <a:xfrm>
          <a:off x="5400675" y="251460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13</xdr:row>
      <xdr:rowOff>104775</xdr:rowOff>
    </xdr:from>
    <xdr:to>
      <xdr:col>8</xdr:col>
      <xdr:colOff>200025</xdr:colOff>
      <xdr:row>13</xdr:row>
      <xdr:rowOff>114300</xdr:rowOff>
    </xdr:to>
    <xdr:sp macro="" textlink="">
      <xdr:nvSpPr>
        <xdr:cNvPr id="484" name="Line 253"/>
        <xdr:cNvSpPr>
          <a:spLocks noChangeShapeType="1"/>
        </xdr:cNvSpPr>
      </xdr:nvSpPr>
      <xdr:spPr bwMode="auto">
        <a:xfrm>
          <a:off x="5686425" y="2514600"/>
          <a:ext cx="0" cy="952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104775</xdr:rowOff>
    </xdr:from>
    <xdr:to>
      <xdr:col>9</xdr:col>
      <xdr:colOff>200025</xdr:colOff>
      <xdr:row>13</xdr:row>
      <xdr:rowOff>123825</xdr:rowOff>
    </xdr:to>
    <xdr:sp macro="" textlink="">
      <xdr:nvSpPr>
        <xdr:cNvPr id="485" name="Line 259"/>
        <xdr:cNvSpPr>
          <a:spLocks noChangeShapeType="1"/>
        </xdr:cNvSpPr>
      </xdr:nvSpPr>
      <xdr:spPr bwMode="auto">
        <a:xfrm>
          <a:off x="6372225" y="251460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16</xdr:row>
      <xdr:rowOff>9525</xdr:rowOff>
    </xdr:from>
    <xdr:to>
      <xdr:col>2</xdr:col>
      <xdr:colOff>371475</xdr:colOff>
      <xdr:row>16</xdr:row>
      <xdr:rowOff>9525</xdr:rowOff>
    </xdr:to>
    <xdr:sp macro="" textlink="">
      <xdr:nvSpPr>
        <xdr:cNvPr id="486" name="Line 339"/>
        <xdr:cNvSpPr>
          <a:spLocks noChangeShapeType="1"/>
        </xdr:cNvSpPr>
      </xdr:nvSpPr>
      <xdr:spPr bwMode="auto">
        <a:xfrm>
          <a:off x="1743075" y="2933700"/>
          <a:ext cx="0" cy="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16</xdr:row>
      <xdr:rowOff>142875</xdr:rowOff>
    </xdr:from>
    <xdr:to>
      <xdr:col>2</xdr:col>
      <xdr:colOff>371475</xdr:colOff>
      <xdr:row>16</xdr:row>
      <xdr:rowOff>142875</xdr:rowOff>
    </xdr:to>
    <xdr:sp macro="" textlink="">
      <xdr:nvSpPr>
        <xdr:cNvPr id="487" name="Line 340"/>
        <xdr:cNvSpPr>
          <a:spLocks noChangeShapeType="1"/>
        </xdr:cNvSpPr>
      </xdr:nvSpPr>
      <xdr:spPr bwMode="auto">
        <a:xfrm>
          <a:off x="1743075" y="3067050"/>
          <a:ext cx="0" cy="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13</xdr:row>
      <xdr:rowOff>104775</xdr:rowOff>
    </xdr:from>
    <xdr:to>
      <xdr:col>3</xdr:col>
      <xdr:colOff>104775</xdr:colOff>
      <xdr:row>13</xdr:row>
      <xdr:rowOff>123825</xdr:rowOff>
    </xdr:to>
    <xdr:sp macro="" textlink="">
      <xdr:nvSpPr>
        <xdr:cNvPr id="488" name="Line 343"/>
        <xdr:cNvSpPr>
          <a:spLocks noChangeShapeType="1"/>
        </xdr:cNvSpPr>
      </xdr:nvSpPr>
      <xdr:spPr bwMode="auto">
        <a:xfrm>
          <a:off x="2162175" y="2514600"/>
          <a:ext cx="0" cy="19050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39</xdr:row>
      <xdr:rowOff>57150</xdr:rowOff>
    </xdr:from>
    <xdr:to>
      <xdr:col>8</xdr:col>
      <xdr:colOff>447675</xdr:colOff>
      <xdr:row>42</xdr:row>
      <xdr:rowOff>76200</xdr:rowOff>
    </xdr:to>
    <xdr:sp macro="" textlink="">
      <xdr:nvSpPr>
        <xdr:cNvPr id="489" name="テキスト ボックス 488"/>
        <xdr:cNvSpPr txBox="1"/>
      </xdr:nvSpPr>
      <xdr:spPr>
        <a:xfrm>
          <a:off x="4343400" y="6924675"/>
          <a:ext cx="159067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大分県サッカー協会</a:t>
          </a:r>
        </a:p>
        <a:p>
          <a:pPr>
            <a:lnSpc>
              <a:spcPts val="1200"/>
            </a:lnSpc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クラブハウス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581025</xdr:colOff>
      <xdr:row>16</xdr:row>
      <xdr:rowOff>38100</xdr:rowOff>
    </xdr:from>
    <xdr:to>
      <xdr:col>5</xdr:col>
      <xdr:colOff>523875</xdr:colOff>
      <xdr:row>17</xdr:row>
      <xdr:rowOff>57150</xdr:rowOff>
    </xdr:to>
    <xdr:sp macro="" textlink="">
      <xdr:nvSpPr>
        <xdr:cNvPr id="490" name="Freeform 199"/>
        <xdr:cNvSpPr>
          <a:spLocks/>
        </xdr:cNvSpPr>
      </xdr:nvSpPr>
      <xdr:spPr bwMode="auto">
        <a:xfrm>
          <a:off x="3324225" y="2962275"/>
          <a:ext cx="628650" cy="190500"/>
        </a:xfrm>
        <a:custGeom>
          <a:avLst/>
          <a:gdLst>
            <a:gd name="T0" fmla="*/ 0 w 1947"/>
            <a:gd name="T1" fmla="*/ 0 h 600"/>
            <a:gd name="T2" fmla="*/ 0 w 1947"/>
            <a:gd name="T3" fmla="*/ 2147483646 h 600"/>
            <a:gd name="T4" fmla="*/ 2147483646 w 1947"/>
            <a:gd name="T5" fmla="*/ 2147483646 h 600"/>
            <a:gd name="T6" fmla="*/ 2147483646 w 1947"/>
            <a:gd name="T7" fmla="*/ 0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600" w="1947">
              <a:moveTo>
                <a:pt x="0" y="0"/>
              </a:moveTo>
              <a:lnTo>
                <a:pt x="0" y="600"/>
              </a:lnTo>
              <a:lnTo>
                <a:pt x="1947" y="600"/>
              </a:lnTo>
              <a:lnTo>
                <a:pt x="1947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133350</xdr:colOff>
      <xdr:row>16</xdr:row>
      <xdr:rowOff>38100</xdr:rowOff>
    </xdr:from>
    <xdr:to>
      <xdr:col>10</xdr:col>
      <xdr:colOff>142875</xdr:colOff>
      <xdr:row>19</xdr:row>
      <xdr:rowOff>85725</xdr:rowOff>
    </xdr:to>
    <xdr:sp macro="" textlink="">
      <xdr:nvSpPr>
        <xdr:cNvPr id="491" name="Freeform 284"/>
        <xdr:cNvSpPr>
          <a:spLocks/>
        </xdr:cNvSpPr>
      </xdr:nvSpPr>
      <xdr:spPr bwMode="auto">
        <a:xfrm>
          <a:off x="5619750" y="2962275"/>
          <a:ext cx="1381125" cy="561975"/>
        </a:xfrm>
        <a:custGeom>
          <a:avLst/>
          <a:gdLst>
            <a:gd name="T0" fmla="*/ 2147483646 w 4342"/>
            <a:gd name="T1" fmla="*/ 0 h 1799"/>
            <a:gd name="T2" fmla="*/ 2147483646 w 4342"/>
            <a:gd name="T3" fmla="*/ 2147483646 h 1799"/>
            <a:gd name="T4" fmla="*/ 0 w 4342"/>
            <a:gd name="T5" fmla="*/ 2147483646 h 1799"/>
            <a:gd name="T6" fmla="*/ 0 w 4342"/>
            <a:gd name="T7" fmla="*/ 0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1799" w="4342">
              <a:moveTo>
                <a:pt x="4342" y="0"/>
              </a:moveTo>
              <a:lnTo>
                <a:pt x="4342" y="1799"/>
              </a:lnTo>
              <a:lnTo>
                <a:pt x="0" y="1799"/>
              </a:lnTo>
              <a:lnTo>
                <a:pt x="0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16</xdr:row>
      <xdr:rowOff>38100</xdr:rowOff>
    </xdr:from>
    <xdr:to>
      <xdr:col>9</xdr:col>
      <xdr:colOff>409575</xdr:colOff>
      <xdr:row>17</xdr:row>
      <xdr:rowOff>57150</xdr:rowOff>
    </xdr:to>
    <xdr:sp macro="" textlink="">
      <xdr:nvSpPr>
        <xdr:cNvPr id="492" name="Freeform 285"/>
        <xdr:cNvSpPr>
          <a:spLocks/>
        </xdr:cNvSpPr>
      </xdr:nvSpPr>
      <xdr:spPr bwMode="auto">
        <a:xfrm>
          <a:off x="5962650" y="2962275"/>
          <a:ext cx="619125" cy="190500"/>
        </a:xfrm>
        <a:custGeom>
          <a:avLst/>
          <a:gdLst>
            <a:gd name="T0" fmla="*/ 2147483646 w 1947"/>
            <a:gd name="T1" fmla="*/ 0 h 600"/>
            <a:gd name="T2" fmla="*/ 2147483646 w 1947"/>
            <a:gd name="T3" fmla="*/ 2147483646 h 600"/>
            <a:gd name="T4" fmla="*/ 0 w 1947"/>
            <a:gd name="T5" fmla="*/ 2147483646 h 600"/>
            <a:gd name="T6" fmla="*/ 0 w 1947"/>
            <a:gd name="T7" fmla="*/ 0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600" w="1947">
              <a:moveTo>
                <a:pt x="1947" y="0"/>
              </a:moveTo>
              <a:lnTo>
                <a:pt x="1947" y="600"/>
              </a:lnTo>
              <a:lnTo>
                <a:pt x="0" y="600"/>
              </a:lnTo>
              <a:lnTo>
                <a:pt x="0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85725</xdr:rowOff>
    </xdr:from>
    <xdr:to>
      <xdr:col>9</xdr:col>
      <xdr:colOff>371475</xdr:colOff>
      <xdr:row>20</xdr:row>
      <xdr:rowOff>66675</xdr:rowOff>
    </xdr:to>
    <xdr:sp macro="" textlink="">
      <xdr:nvSpPr>
        <xdr:cNvPr id="493" name="Freeform 286"/>
        <xdr:cNvSpPr>
          <a:spLocks/>
        </xdr:cNvSpPr>
      </xdr:nvSpPr>
      <xdr:spPr bwMode="auto">
        <a:xfrm>
          <a:off x="5991225" y="3524250"/>
          <a:ext cx="552450" cy="152400"/>
        </a:xfrm>
        <a:custGeom>
          <a:avLst/>
          <a:gdLst>
            <a:gd name="T0" fmla="*/ 0 w 1719"/>
            <a:gd name="T1" fmla="*/ 0 h 450"/>
            <a:gd name="T2" fmla="*/ 2147483646 w 1719"/>
            <a:gd name="T3" fmla="*/ 2147483646 h 450"/>
            <a:gd name="T4" fmla="*/ 2147483646 w 1719"/>
            <a:gd name="T5" fmla="*/ 2147483646 h 450"/>
            <a:gd name="T6" fmla="*/ 2147483646 w 1719"/>
            <a:gd name="T7" fmla="*/ 2147483646 h 450"/>
            <a:gd name="T8" fmla="*/ 2147483646 w 1719"/>
            <a:gd name="T9" fmla="*/ 2147483646 h 450"/>
            <a:gd name="T10" fmla="*/ 2147483646 w 1719"/>
            <a:gd name="T11" fmla="*/ 2147483646 h 450"/>
            <a:gd name="T12" fmla="*/ 2147483646 w 1719"/>
            <a:gd name="T13" fmla="*/ 0 h 4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h="450" w="1719">
              <a:moveTo>
                <a:pt x="0" y="0"/>
              </a:moveTo>
              <a:lnTo>
                <a:pt x="231" y="240"/>
              </a:lnTo>
              <a:lnTo>
                <a:pt x="529" y="395"/>
              </a:lnTo>
              <a:lnTo>
                <a:pt x="859" y="450"/>
              </a:lnTo>
              <a:lnTo>
                <a:pt x="1190" y="395"/>
              </a:lnTo>
              <a:lnTo>
                <a:pt x="1486" y="240"/>
              </a:lnTo>
              <a:lnTo>
                <a:pt x="1719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133350</xdr:colOff>
      <xdr:row>31</xdr:row>
      <xdr:rowOff>123825</xdr:rowOff>
    </xdr:from>
    <xdr:to>
      <xdr:col>10</xdr:col>
      <xdr:colOff>142875</xdr:colOff>
      <xdr:row>35</xdr:row>
      <xdr:rowOff>9525</xdr:rowOff>
    </xdr:to>
    <xdr:sp macro="" textlink="">
      <xdr:nvSpPr>
        <xdr:cNvPr id="494" name="Freeform 289"/>
        <xdr:cNvSpPr>
          <a:spLocks/>
        </xdr:cNvSpPr>
      </xdr:nvSpPr>
      <xdr:spPr bwMode="auto">
        <a:xfrm>
          <a:off x="5619750" y="5619750"/>
          <a:ext cx="1381125" cy="571500"/>
        </a:xfrm>
        <a:custGeom>
          <a:avLst/>
          <a:gdLst>
            <a:gd name="T0" fmla="*/ 2147483646 w 4342"/>
            <a:gd name="T1" fmla="*/ 2147483646 h 1799"/>
            <a:gd name="T2" fmla="*/ 2147483646 w 4342"/>
            <a:gd name="T3" fmla="*/ 0 h 1799"/>
            <a:gd name="T4" fmla="*/ 0 w 4342"/>
            <a:gd name="T5" fmla="*/ 0 h 1799"/>
            <a:gd name="T6" fmla="*/ 0 w 4342"/>
            <a:gd name="T7" fmla="*/ 2147483646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1799" w="4342">
              <a:moveTo>
                <a:pt x="4342" y="1799"/>
              </a:moveTo>
              <a:lnTo>
                <a:pt x="4342" y="0"/>
              </a:lnTo>
              <a:lnTo>
                <a:pt x="0" y="0"/>
              </a:lnTo>
              <a:lnTo>
                <a:pt x="0" y="1799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30</xdr:row>
      <xdr:rowOff>142875</xdr:rowOff>
    </xdr:from>
    <xdr:to>
      <xdr:col>9</xdr:col>
      <xdr:colOff>371475</xdr:colOff>
      <xdr:row>31</xdr:row>
      <xdr:rowOff>123825</xdr:rowOff>
    </xdr:to>
    <xdr:sp macro="" textlink="">
      <xdr:nvSpPr>
        <xdr:cNvPr id="495" name="Freeform 290"/>
        <xdr:cNvSpPr>
          <a:spLocks/>
        </xdr:cNvSpPr>
      </xdr:nvSpPr>
      <xdr:spPr bwMode="auto">
        <a:xfrm>
          <a:off x="5991225" y="5467350"/>
          <a:ext cx="552450" cy="152400"/>
        </a:xfrm>
        <a:custGeom>
          <a:avLst/>
          <a:gdLst>
            <a:gd name="T0" fmla="*/ 2147483646 w 1719"/>
            <a:gd name="T1" fmla="*/ 2147483646 h 449"/>
            <a:gd name="T2" fmla="*/ 2147483646 w 1719"/>
            <a:gd name="T3" fmla="*/ 2147483646 h 449"/>
            <a:gd name="T4" fmla="*/ 2147483646 w 1719"/>
            <a:gd name="T5" fmla="*/ 2147483646 h 449"/>
            <a:gd name="T6" fmla="*/ 2147483646 w 1719"/>
            <a:gd name="T7" fmla="*/ 0 h 449"/>
            <a:gd name="T8" fmla="*/ 2147483646 w 1719"/>
            <a:gd name="T9" fmla="*/ 2147483646 h 449"/>
            <a:gd name="T10" fmla="*/ 2147483646 w 1719"/>
            <a:gd name="T11" fmla="*/ 2147483646 h 449"/>
            <a:gd name="T12" fmla="*/ 0 w 1719"/>
            <a:gd name="T13" fmla="*/ 2147483646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h="449" w="1719">
              <a:moveTo>
                <a:pt x="1719" y="449"/>
              </a:moveTo>
              <a:lnTo>
                <a:pt x="1486" y="208"/>
              </a:lnTo>
              <a:lnTo>
                <a:pt x="1190" y="53"/>
              </a:lnTo>
              <a:lnTo>
                <a:pt x="859" y="0"/>
              </a:lnTo>
              <a:lnTo>
                <a:pt x="529" y="53"/>
              </a:lnTo>
              <a:lnTo>
                <a:pt x="231" y="208"/>
              </a:lnTo>
              <a:lnTo>
                <a:pt x="0" y="449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33</xdr:row>
      <xdr:rowOff>161925</xdr:rowOff>
    </xdr:from>
    <xdr:to>
      <xdr:col>9</xdr:col>
      <xdr:colOff>409575</xdr:colOff>
      <xdr:row>35</xdr:row>
      <xdr:rowOff>9525</xdr:rowOff>
    </xdr:to>
    <xdr:sp macro="" textlink="">
      <xdr:nvSpPr>
        <xdr:cNvPr id="496" name="Freeform 291"/>
        <xdr:cNvSpPr>
          <a:spLocks/>
        </xdr:cNvSpPr>
      </xdr:nvSpPr>
      <xdr:spPr bwMode="auto">
        <a:xfrm>
          <a:off x="5962650" y="6000750"/>
          <a:ext cx="619125" cy="190500"/>
        </a:xfrm>
        <a:custGeom>
          <a:avLst/>
          <a:gdLst>
            <a:gd name="T0" fmla="*/ 2147483646 w 1947"/>
            <a:gd name="T1" fmla="*/ 2147483646 h 600"/>
            <a:gd name="T2" fmla="*/ 2147483646 w 1947"/>
            <a:gd name="T3" fmla="*/ 0 h 600"/>
            <a:gd name="T4" fmla="*/ 0 w 1947"/>
            <a:gd name="T5" fmla="*/ 0 h 600"/>
            <a:gd name="T6" fmla="*/ 0 w 1947"/>
            <a:gd name="T7" fmla="*/ 2147483646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600" w="1947">
              <a:moveTo>
                <a:pt x="1947" y="600"/>
              </a:moveTo>
              <a:lnTo>
                <a:pt x="1947" y="0"/>
              </a:lnTo>
              <a:lnTo>
                <a:pt x="0" y="0"/>
              </a:lnTo>
              <a:lnTo>
                <a:pt x="0" y="60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23</xdr:row>
      <xdr:rowOff>104775</xdr:rowOff>
    </xdr:from>
    <xdr:to>
      <xdr:col>9</xdr:col>
      <xdr:colOff>428625</xdr:colOff>
      <xdr:row>27</xdr:row>
      <xdr:rowOff>85725</xdr:rowOff>
    </xdr:to>
    <xdr:sp macro="" textlink="">
      <xdr:nvSpPr>
        <xdr:cNvPr id="497" name="Freeform 294"/>
        <xdr:cNvSpPr>
          <a:spLocks/>
        </xdr:cNvSpPr>
      </xdr:nvSpPr>
      <xdr:spPr bwMode="auto">
        <a:xfrm>
          <a:off x="5934075" y="4229100"/>
          <a:ext cx="666750" cy="666750"/>
        </a:xfrm>
        <a:custGeom>
          <a:avLst/>
          <a:gdLst>
            <a:gd name="T0" fmla="*/ 2147483646 w 2097"/>
            <a:gd name="T1" fmla="*/ 2147483646 h 2098"/>
            <a:gd name="T2" fmla="*/ 2147483646 w 2097"/>
            <a:gd name="T3" fmla="*/ 2147483646 h 2098"/>
            <a:gd name="T4" fmla="*/ 2147483646 w 2097"/>
            <a:gd name="T5" fmla="*/ 2147483646 h 2098"/>
            <a:gd name="T6" fmla="*/ 2147483646 w 2097"/>
            <a:gd name="T7" fmla="*/ 2147483646 h 2098"/>
            <a:gd name="T8" fmla="*/ 2147483646 w 2097"/>
            <a:gd name="T9" fmla="*/ 2147483646 h 2098"/>
            <a:gd name="T10" fmla="*/ 2147483646 w 2097"/>
            <a:gd name="T11" fmla="*/ 0 h 2098"/>
            <a:gd name="T12" fmla="*/ 2147483646 w 2097"/>
            <a:gd name="T13" fmla="*/ 2147483646 h 2098"/>
            <a:gd name="T14" fmla="*/ 2147483646 w 2097"/>
            <a:gd name="T15" fmla="*/ 2147483646 h 2098"/>
            <a:gd name="T16" fmla="*/ 2147483646 w 2097"/>
            <a:gd name="T17" fmla="*/ 2147483646 h 2098"/>
            <a:gd name="T18" fmla="*/ 2147483646 w 2097"/>
            <a:gd name="T19" fmla="*/ 2147483646 h 2098"/>
            <a:gd name="T20" fmla="*/ 0 w 2097"/>
            <a:gd name="T21" fmla="*/ 2147483646 h 2098"/>
            <a:gd name="T22" fmla="*/ 2147483646 w 2097"/>
            <a:gd name="T23" fmla="*/ 2147483646 h 2098"/>
            <a:gd name="T24" fmla="*/ 2147483646 w 2097"/>
            <a:gd name="T25" fmla="*/ 2147483646 h 2098"/>
            <a:gd name="T26" fmla="*/ 2147483646 w 2097"/>
            <a:gd name="T27" fmla="*/ 2147483646 h 2098"/>
            <a:gd name="T28" fmla="*/ 2147483646 w 2097"/>
            <a:gd name="T29" fmla="*/ 2147483646 h 2098"/>
            <a:gd name="T30" fmla="*/ 2147483646 w 2097"/>
            <a:gd name="T31" fmla="*/ 2147483646 h 2098"/>
            <a:gd name="T32" fmla="*/ 2147483646 w 2097"/>
            <a:gd name="T33" fmla="*/ 2147483646 h 2098"/>
            <a:gd name="T34" fmla="*/ 2147483646 w 2097"/>
            <a:gd name="T35" fmla="*/ 2147483646 h 2098"/>
            <a:gd name="T36" fmla="*/ 2147483646 w 2097"/>
            <a:gd name="T37" fmla="*/ 2147483646 h 2098"/>
            <a:gd name="T38" fmla="*/ 2147483646 w 2097"/>
            <a:gd name="T39" fmla="*/ 2147483646 h 2098"/>
            <a:gd name="T40" fmla="*/ 2147483646 w 2097"/>
            <a:gd name="T41" fmla="*/ 2147483646 h 209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0" t="0" r="r" b="b"/>
          <a:pathLst>
            <a:path h="2098" w="2097">
              <a:moveTo>
                <a:pt x="2097" y="1049"/>
              </a:moveTo>
              <a:lnTo>
                <a:pt x="2044" y="726"/>
              </a:lnTo>
              <a:lnTo>
                <a:pt x="1896" y="433"/>
              </a:lnTo>
              <a:lnTo>
                <a:pt x="1664" y="201"/>
              </a:lnTo>
              <a:lnTo>
                <a:pt x="1371" y="51"/>
              </a:lnTo>
              <a:lnTo>
                <a:pt x="1048" y="0"/>
              </a:lnTo>
              <a:lnTo>
                <a:pt x="724" y="51"/>
              </a:lnTo>
              <a:lnTo>
                <a:pt x="432" y="201"/>
              </a:lnTo>
              <a:lnTo>
                <a:pt x="200" y="433"/>
              </a:lnTo>
              <a:lnTo>
                <a:pt x="51" y="726"/>
              </a:lnTo>
              <a:lnTo>
                <a:pt x="0" y="1049"/>
              </a:lnTo>
              <a:lnTo>
                <a:pt x="51" y="1374"/>
              </a:lnTo>
              <a:lnTo>
                <a:pt x="200" y="1667"/>
              </a:lnTo>
              <a:lnTo>
                <a:pt x="432" y="1898"/>
              </a:lnTo>
              <a:lnTo>
                <a:pt x="724" y="2047"/>
              </a:lnTo>
              <a:lnTo>
                <a:pt x="1048" y="2098"/>
              </a:lnTo>
              <a:lnTo>
                <a:pt x="1371" y="2047"/>
              </a:lnTo>
              <a:lnTo>
                <a:pt x="1664" y="1898"/>
              </a:lnTo>
              <a:lnTo>
                <a:pt x="1896" y="1667"/>
              </a:lnTo>
              <a:lnTo>
                <a:pt x="2044" y="1374"/>
              </a:lnTo>
              <a:lnTo>
                <a:pt x="2097" y="1049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31</xdr:row>
      <xdr:rowOff>123825</xdr:rowOff>
    </xdr:from>
    <xdr:to>
      <xdr:col>6</xdr:col>
      <xdr:colOff>257175</xdr:colOff>
      <xdr:row>35</xdr:row>
      <xdr:rowOff>9525</xdr:rowOff>
    </xdr:to>
    <xdr:sp macro="" textlink="">
      <xdr:nvSpPr>
        <xdr:cNvPr id="498" name="Freeform 303"/>
        <xdr:cNvSpPr>
          <a:spLocks/>
        </xdr:cNvSpPr>
      </xdr:nvSpPr>
      <xdr:spPr bwMode="auto">
        <a:xfrm>
          <a:off x="2990850" y="5619750"/>
          <a:ext cx="1381125" cy="571500"/>
        </a:xfrm>
        <a:custGeom>
          <a:avLst/>
          <a:gdLst>
            <a:gd name="T0" fmla="*/ 0 w 4342"/>
            <a:gd name="T1" fmla="*/ 2147483646 h 1799"/>
            <a:gd name="T2" fmla="*/ 0 w 4342"/>
            <a:gd name="T3" fmla="*/ 0 h 1799"/>
            <a:gd name="T4" fmla="*/ 2147483646 w 4342"/>
            <a:gd name="T5" fmla="*/ 0 h 1799"/>
            <a:gd name="T6" fmla="*/ 2147483646 w 4342"/>
            <a:gd name="T7" fmla="*/ 2147483646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1799" w="4342">
              <a:moveTo>
                <a:pt x="0" y="1799"/>
              </a:moveTo>
              <a:lnTo>
                <a:pt x="0" y="0"/>
              </a:lnTo>
              <a:lnTo>
                <a:pt x="4342" y="0"/>
              </a:lnTo>
              <a:lnTo>
                <a:pt x="4342" y="1799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295275</xdr:colOff>
      <xdr:row>16</xdr:row>
      <xdr:rowOff>38100</xdr:rowOff>
    </xdr:from>
    <xdr:to>
      <xdr:col>7</xdr:col>
      <xdr:colOff>295275</xdr:colOff>
      <xdr:row>35</xdr:row>
      <xdr:rowOff>9525</xdr:rowOff>
    </xdr:to>
    <xdr:sp macro="" textlink="">
      <xdr:nvSpPr>
        <xdr:cNvPr id="499" name="Line 304"/>
        <xdr:cNvSpPr>
          <a:spLocks noChangeShapeType="1"/>
        </xdr:cNvSpPr>
      </xdr:nvSpPr>
      <xdr:spPr bwMode="auto">
        <a:xfrm>
          <a:off x="5095875" y="2962275"/>
          <a:ext cx="0" cy="322897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16</xdr:row>
      <xdr:rowOff>38100</xdr:rowOff>
    </xdr:from>
    <xdr:to>
      <xdr:col>7</xdr:col>
      <xdr:colOff>85725</xdr:colOff>
      <xdr:row>35</xdr:row>
      <xdr:rowOff>9525</xdr:rowOff>
    </xdr:to>
    <xdr:sp macro="" textlink="">
      <xdr:nvSpPr>
        <xdr:cNvPr id="500" name="Line 305"/>
        <xdr:cNvSpPr>
          <a:spLocks noChangeShapeType="1"/>
        </xdr:cNvSpPr>
      </xdr:nvSpPr>
      <xdr:spPr bwMode="auto">
        <a:xfrm>
          <a:off x="4886325" y="2962275"/>
          <a:ext cx="0" cy="3228975"/>
        </a:xfrm>
        <a:prstGeom prst="line">
          <a:avLst/>
        </a:pr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581025</xdr:colOff>
      <xdr:row>33</xdr:row>
      <xdr:rowOff>161925</xdr:rowOff>
    </xdr:from>
    <xdr:to>
      <xdr:col>5</xdr:col>
      <xdr:colOff>523875</xdr:colOff>
      <xdr:row>35</xdr:row>
      <xdr:rowOff>9525</xdr:rowOff>
    </xdr:to>
    <xdr:sp macro="" textlink="">
      <xdr:nvSpPr>
        <xdr:cNvPr id="501" name="Freeform 308"/>
        <xdr:cNvSpPr>
          <a:spLocks/>
        </xdr:cNvSpPr>
      </xdr:nvSpPr>
      <xdr:spPr bwMode="auto">
        <a:xfrm>
          <a:off x="3324225" y="6000750"/>
          <a:ext cx="628650" cy="190500"/>
        </a:xfrm>
        <a:custGeom>
          <a:avLst/>
          <a:gdLst>
            <a:gd name="T0" fmla="*/ 0 w 1947"/>
            <a:gd name="T1" fmla="*/ 2147483646 h 600"/>
            <a:gd name="T2" fmla="*/ 0 w 1947"/>
            <a:gd name="T3" fmla="*/ 0 h 600"/>
            <a:gd name="T4" fmla="*/ 2147483646 w 1947"/>
            <a:gd name="T5" fmla="*/ 0 h 600"/>
            <a:gd name="T6" fmla="*/ 2147483646 w 1947"/>
            <a:gd name="T7" fmla="*/ 2147483646 h 6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600" w="1947">
              <a:moveTo>
                <a:pt x="0" y="600"/>
              </a:moveTo>
              <a:lnTo>
                <a:pt x="0" y="0"/>
              </a:lnTo>
              <a:lnTo>
                <a:pt x="1947" y="0"/>
              </a:lnTo>
              <a:lnTo>
                <a:pt x="1947" y="60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16</xdr:row>
      <xdr:rowOff>38100</xdr:rowOff>
    </xdr:from>
    <xdr:to>
      <xdr:col>6</xdr:col>
      <xdr:colOff>257175</xdr:colOff>
      <xdr:row>19</xdr:row>
      <xdr:rowOff>85725</xdr:rowOff>
    </xdr:to>
    <xdr:sp macro="" textlink="">
      <xdr:nvSpPr>
        <xdr:cNvPr id="502" name="Freeform 319"/>
        <xdr:cNvSpPr>
          <a:spLocks/>
        </xdr:cNvSpPr>
      </xdr:nvSpPr>
      <xdr:spPr bwMode="auto">
        <a:xfrm>
          <a:off x="2990850" y="2962275"/>
          <a:ext cx="1381125" cy="561975"/>
        </a:xfrm>
        <a:custGeom>
          <a:avLst/>
          <a:gdLst>
            <a:gd name="T0" fmla="*/ 0 w 4342"/>
            <a:gd name="T1" fmla="*/ 0 h 1799"/>
            <a:gd name="T2" fmla="*/ 0 w 4342"/>
            <a:gd name="T3" fmla="*/ 2147483646 h 1799"/>
            <a:gd name="T4" fmla="*/ 2147483646 w 4342"/>
            <a:gd name="T5" fmla="*/ 2147483646 h 1799"/>
            <a:gd name="T6" fmla="*/ 2147483646 w 4342"/>
            <a:gd name="T7" fmla="*/ 0 h 17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h="1799" w="4342">
              <a:moveTo>
                <a:pt x="0" y="0"/>
              </a:moveTo>
              <a:lnTo>
                <a:pt x="0" y="1799"/>
              </a:lnTo>
              <a:lnTo>
                <a:pt x="4342" y="1799"/>
              </a:lnTo>
              <a:lnTo>
                <a:pt x="4342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19</xdr:row>
      <xdr:rowOff>85725</xdr:rowOff>
    </xdr:from>
    <xdr:to>
      <xdr:col>5</xdr:col>
      <xdr:colOff>485775</xdr:colOff>
      <xdr:row>20</xdr:row>
      <xdr:rowOff>66675</xdr:rowOff>
    </xdr:to>
    <xdr:sp macro="" textlink="">
      <xdr:nvSpPr>
        <xdr:cNvPr id="503" name="Freeform 345"/>
        <xdr:cNvSpPr>
          <a:spLocks/>
        </xdr:cNvSpPr>
      </xdr:nvSpPr>
      <xdr:spPr bwMode="auto">
        <a:xfrm>
          <a:off x="3438525" y="3524250"/>
          <a:ext cx="476250" cy="152400"/>
        </a:xfrm>
        <a:custGeom>
          <a:avLst/>
          <a:gdLst>
            <a:gd name="T0" fmla="*/ 0 w 1721"/>
            <a:gd name="T1" fmla="*/ 0 h 450"/>
            <a:gd name="T2" fmla="*/ 2147483646 w 1721"/>
            <a:gd name="T3" fmla="*/ 2147483646 h 450"/>
            <a:gd name="T4" fmla="*/ 2147483646 w 1721"/>
            <a:gd name="T5" fmla="*/ 2147483646 h 450"/>
            <a:gd name="T6" fmla="*/ 2147483646 w 1721"/>
            <a:gd name="T7" fmla="*/ 2147483646 h 450"/>
            <a:gd name="T8" fmla="*/ 2147483646 w 1721"/>
            <a:gd name="T9" fmla="*/ 2147483646 h 450"/>
            <a:gd name="T10" fmla="*/ 2147483646 w 1721"/>
            <a:gd name="T11" fmla="*/ 2147483646 h 450"/>
            <a:gd name="T12" fmla="*/ 2147483646 w 1721"/>
            <a:gd name="T13" fmla="*/ 0 h 45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h="450" w="1721">
              <a:moveTo>
                <a:pt x="0" y="0"/>
              </a:moveTo>
              <a:lnTo>
                <a:pt x="233" y="240"/>
              </a:lnTo>
              <a:lnTo>
                <a:pt x="529" y="395"/>
              </a:lnTo>
              <a:lnTo>
                <a:pt x="860" y="450"/>
              </a:lnTo>
              <a:lnTo>
                <a:pt x="1190" y="395"/>
              </a:lnTo>
              <a:lnTo>
                <a:pt x="1488" y="240"/>
              </a:lnTo>
              <a:lnTo>
                <a:pt x="1721" y="0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561975</xdr:colOff>
      <xdr:row>23</xdr:row>
      <xdr:rowOff>104775</xdr:rowOff>
    </xdr:from>
    <xdr:to>
      <xdr:col>5</xdr:col>
      <xdr:colOff>552450</xdr:colOff>
      <xdr:row>27</xdr:row>
      <xdr:rowOff>85725</xdr:rowOff>
    </xdr:to>
    <xdr:sp macro="" textlink="">
      <xdr:nvSpPr>
        <xdr:cNvPr id="504" name="Freeform 352"/>
        <xdr:cNvSpPr>
          <a:spLocks/>
        </xdr:cNvSpPr>
      </xdr:nvSpPr>
      <xdr:spPr bwMode="auto">
        <a:xfrm>
          <a:off x="3305175" y="4229100"/>
          <a:ext cx="676275" cy="666750"/>
        </a:xfrm>
        <a:custGeom>
          <a:avLst/>
          <a:gdLst>
            <a:gd name="T0" fmla="*/ 2147483646 w 2095"/>
            <a:gd name="T1" fmla="*/ 2147483646 h 2098"/>
            <a:gd name="T2" fmla="*/ 2147483646 w 2095"/>
            <a:gd name="T3" fmla="*/ 2147483646 h 2098"/>
            <a:gd name="T4" fmla="*/ 2147483646 w 2095"/>
            <a:gd name="T5" fmla="*/ 2147483646 h 2098"/>
            <a:gd name="T6" fmla="*/ 2147483646 w 2095"/>
            <a:gd name="T7" fmla="*/ 2147483646 h 2098"/>
            <a:gd name="T8" fmla="*/ 2147483646 w 2095"/>
            <a:gd name="T9" fmla="*/ 2147483646 h 2098"/>
            <a:gd name="T10" fmla="*/ 2147483646 w 2095"/>
            <a:gd name="T11" fmla="*/ 0 h 2098"/>
            <a:gd name="T12" fmla="*/ 2147483646 w 2095"/>
            <a:gd name="T13" fmla="*/ 2147483646 h 2098"/>
            <a:gd name="T14" fmla="*/ 2147483646 w 2095"/>
            <a:gd name="T15" fmla="*/ 2147483646 h 2098"/>
            <a:gd name="T16" fmla="*/ 2147483646 w 2095"/>
            <a:gd name="T17" fmla="*/ 2147483646 h 2098"/>
            <a:gd name="T18" fmla="*/ 2147483646 w 2095"/>
            <a:gd name="T19" fmla="*/ 2147483646 h 2098"/>
            <a:gd name="T20" fmla="*/ 0 w 2095"/>
            <a:gd name="T21" fmla="*/ 2147483646 h 2098"/>
            <a:gd name="T22" fmla="*/ 2147483646 w 2095"/>
            <a:gd name="T23" fmla="*/ 2147483646 h 2098"/>
            <a:gd name="T24" fmla="*/ 2147483646 w 2095"/>
            <a:gd name="T25" fmla="*/ 2147483646 h 2098"/>
            <a:gd name="T26" fmla="*/ 2147483646 w 2095"/>
            <a:gd name="T27" fmla="*/ 2147483646 h 2098"/>
            <a:gd name="T28" fmla="*/ 2147483646 w 2095"/>
            <a:gd name="T29" fmla="*/ 2147483646 h 2098"/>
            <a:gd name="T30" fmla="*/ 2147483646 w 2095"/>
            <a:gd name="T31" fmla="*/ 2147483646 h 2098"/>
            <a:gd name="T32" fmla="*/ 2147483646 w 2095"/>
            <a:gd name="T33" fmla="*/ 2147483646 h 2098"/>
            <a:gd name="T34" fmla="*/ 2147483646 w 2095"/>
            <a:gd name="T35" fmla="*/ 2147483646 h 2098"/>
            <a:gd name="T36" fmla="*/ 2147483646 w 2095"/>
            <a:gd name="T37" fmla="*/ 2147483646 h 2098"/>
            <a:gd name="T38" fmla="*/ 2147483646 w 2095"/>
            <a:gd name="T39" fmla="*/ 2147483646 h 2098"/>
            <a:gd name="T40" fmla="*/ 2147483646 w 2095"/>
            <a:gd name="T41" fmla="*/ 2147483646 h 2098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0" t="0" r="r" b="b"/>
          <a:pathLst>
            <a:path h="2098" w="2095">
              <a:moveTo>
                <a:pt x="2095" y="1049"/>
              </a:moveTo>
              <a:lnTo>
                <a:pt x="2044" y="726"/>
              </a:lnTo>
              <a:lnTo>
                <a:pt x="1895" y="433"/>
              </a:lnTo>
              <a:lnTo>
                <a:pt x="1663" y="201"/>
              </a:lnTo>
              <a:lnTo>
                <a:pt x="1371" y="51"/>
              </a:lnTo>
              <a:lnTo>
                <a:pt x="1047" y="0"/>
              </a:lnTo>
              <a:lnTo>
                <a:pt x="724" y="51"/>
              </a:lnTo>
              <a:lnTo>
                <a:pt x="431" y="201"/>
              </a:lnTo>
              <a:lnTo>
                <a:pt x="199" y="433"/>
              </a:lnTo>
              <a:lnTo>
                <a:pt x="51" y="726"/>
              </a:lnTo>
              <a:lnTo>
                <a:pt x="0" y="1049"/>
              </a:lnTo>
              <a:lnTo>
                <a:pt x="51" y="1374"/>
              </a:lnTo>
              <a:lnTo>
                <a:pt x="199" y="1667"/>
              </a:lnTo>
              <a:lnTo>
                <a:pt x="431" y="1898"/>
              </a:lnTo>
              <a:lnTo>
                <a:pt x="724" y="2047"/>
              </a:lnTo>
              <a:lnTo>
                <a:pt x="1047" y="2098"/>
              </a:lnTo>
              <a:lnTo>
                <a:pt x="1371" y="2047"/>
              </a:lnTo>
              <a:lnTo>
                <a:pt x="1663" y="1898"/>
              </a:lnTo>
              <a:lnTo>
                <a:pt x="1895" y="1667"/>
              </a:lnTo>
              <a:lnTo>
                <a:pt x="2044" y="1374"/>
              </a:lnTo>
              <a:lnTo>
                <a:pt x="2095" y="1049"/>
              </a:lnTo>
              <a:close/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30</xdr:row>
      <xdr:rowOff>142875</xdr:rowOff>
    </xdr:from>
    <xdr:to>
      <xdr:col>5</xdr:col>
      <xdr:colOff>485775</xdr:colOff>
      <xdr:row>31</xdr:row>
      <xdr:rowOff>123825</xdr:rowOff>
    </xdr:to>
    <xdr:sp macro="" textlink="">
      <xdr:nvSpPr>
        <xdr:cNvPr id="505" name="Freeform 354"/>
        <xdr:cNvSpPr>
          <a:spLocks/>
        </xdr:cNvSpPr>
      </xdr:nvSpPr>
      <xdr:spPr bwMode="auto">
        <a:xfrm>
          <a:off x="3438525" y="5467350"/>
          <a:ext cx="476250" cy="152400"/>
        </a:xfrm>
        <a:custGeom>
          <a:avLst/>
          <a:gdLst>
            <a:gd name="T0" fmla="*/ 2147483646 w 1721"/>
            <a:gd name="T1" fmla="*/ 2147483646 h 449"/>
            <a:gd name="T2" fmla="*/ 2147483646 w 1721"/>
            <a:gd name="T3" fmla="*/ 2147483646 h 449"/>
            <a:gd name="T4" fmla="*/ 2147483646 w 1721"/>
            <a:gd name="T5" fmla="*/ 2147483646 h 449"/>
            <a:gd name="T6" fmla="*/ 2147483646 w 1721"/>
            <a:gd name="T7" fmla="*/ 0 h 449"/>
            <a:gd name="T8" fmla="*/ 2147483646 w 1721"/>
            <a:gd name="T9" fmla="*/ 2147483646 h 449"/>
            <a:gd name="T10" fmla="*/ 2147483646 w 1721"/>
            <a:gd name="T11" fmla="*/ 2147483646 h 449"/>
            <a:gd name="T12" fmla="*/ 0 w 1721"/>
            <a:gd name="T13" fmla="*/ 2147483646 h 449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h="449" w="1721">
              <a:moveTo>
                <a:pt x="1721" y="449"/>
              </a:moveTo>
              <a:lnTo>
                <a:pt x="1488" y="208"/>
              </a:lnTo>
              <a:lnTo>
                <a:pt x="1190" y="53"/>
              </a:lnTo>
              <a:lnTo>
                <a:pt x="860" y="0"/>
              </a:lnTo>
              <a:lnTo>
                <a:pt x="529" y="53"/>
              </a:lnTo>
              <a:lnTo>
                <a:pt x="233" y="208"/>
              </a:lnTo>
              <a:lnTo>
                <a:pt x="0" y="449"/>
              </a:lnTo>
            </a:path>
          </a:pathLst>
        </a:custGeom>
        <a:noFill/>
        <a:ln w="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209550</xdr:colOff>
      <xdr:row>23</xdr:row>
      <xdr:rowOff>76200</xdr:rowOff>
    </xdr:from>
    <xdr:to>
      <xdr:col>5</xdr:col>
      <xdr:colOff>152400</xdr:colOff>
      <xdr:row>24</xdr:row>
      <xdr:rowOff>133350</xdr:rowOff>
    </xdr:to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2952750" y="4200525"/>
          <a:ext cx="6286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Ａコート</a:t>
          </a:r>
        </a:p>
      </xdr:txBody>
    </xdr:sp>
    <xdr:clientData/>
  </xdr:twoCellAnchor>
  <xdr:twoCellAnchor>
    <xdr:from>
      <xdr:col>8</xdr:col>
      <xdr:colOff>352425</xdr:colOff>
      <xdr:row>23</xdr:row>
      <xdr:rowOff>85725</xdr:rowOff>
    </xdr:from>
    <xdr:to>
      <xdr:col>9</xdr:col>
      <xdr:colOff>295275</xdr:colOff>
      <xdr:row>24</xdr:row>
      <xdr:rowOff>152400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5838825" y="4210050"/>
          <a:ext cx="6286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Ｂコート</a:t>
          </a:r>
        </a:p>
      </xdr:txBody>
    </xdr:sp>
    <xdr:clientData/>
  </xdr:twoCellAnchor>
  <xdr:twoCellAnchor>
    <xdr:from>
      <xdr:col>6</xdr:col>
      <xdr:colOff>390525</xdr:colOff>
      <xdr:row>36</xdr:row>
      <xdr:rowOff>152400</xdr:rowOff>
    </xdr:from>
    <xdr:to>
      <xdr:col>8</xdr:col>
      <xdr:colOff>19050</xdr:colOff>
      <xdr:row>38</xdr:row>
      <xdr:rowOff>38100</xdr:rowOff>
    </xdr:to>
    <xdr:sp macro="" textlink="">
      <xdr:nvSpPr>
        <xdr:cNvPr id="508" name="テキスト ボックス 507"/>
        <xdr:cNvSpPr txBox="1"/>
      </xdr:nvSpPr>
      <xdr:spPr>
        <a:xfrm>
          <a:off x="4505325" y="6505575"/>
          <a:ext cx="100012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本部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00139-1EAB-4945-A785-8750DF45B86B}">
  <sheetPr>
    <pageSetUpPr fitToPage="1"/>
  </sheetPr>
  <dimension ref="A1:Q52"/>
  <sheetViews>
    <sheetView view="pageBreakPreview" zoomScale="60" workbookViewId="0" topLeftCell="A1">
      <selection activeCell="A2" sqref="A2"/>
    </sheetView>
  </sheetViews>
  <sheetFormatPr defaultColWidth="9.00390625" defaultRowHeight="15.75" customHeight="1"/>
  <cols>
    <col min="1" max="1" width="2.625" style="0" customWidth="1"/>
    <col min="2" max="2" width="9.00390625" style="0" customWidth="1"/>
    <col min="4" max="4" width="4.125" style="0" customWidth="1"/>
    <col min="8" max="8" width="2.875" style="0" customWidth="1"/>
    <col min="9" max="9" width="6.625" style="0" customWidth="1"/>
    <col min="10" max="10" width="4.125" style="0" customWidth="1"/>
    <col min="14" max="14" width="4.00390625" style="0" customWidth="1"/>
    <col min="15" max="15" width="6.375" style="0" customWidth="1"/>
  </cols>
  <sheetData>
    <row r="1" spans="1:15" ht="16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25">
      <c r="N2" t="s">
        <v>1</v>
      </c>
    </row>
    <row r="3" spans="2:15" ht="13.25">
      <c r="B3" t="s">
        <v>2</v>
      </c>
      <c r="N3">
        <v>1</v>
      </c>
      <c r="O3" t="s">
        <v>3</v>
      </c>
    </row>
    <row r="4" spans="6:15" s="2" customFormat="1" ht="28.5" customHeight="1">
      <c r="F4" s="45" t="s">
        <v>96</v>
      </c>
      <c r="G4" s="4"/>
      <c r="N4" s="2">
        <v>2</v>
      </c>
      <c r="O4" s="2" t="s">
        <v>4</v>
      </c>
    </row>
    <row r="5" spans="14:15" ht="13.25">
      <c r="N5">
        <v>3</v>
      </c>
      <c r="O5" t="s">
        <v>5</v>
      </c>
    </row>
    <row r="6" spans="14:15" ht="13.25">
      <c r="N6">
        <v>4</v>
      </c>
      <c r="O6" t="s">
        <v>6</v>
      </c>
    </row>
    <row r="7" spans="2:15" s="2" customFormat="1" ht="28.5" customHeight="1">
      <c r="B7" s="3" t="s">
        <v>97</v>
      </c>
      <c r="C7" s="4"/>
      <c r="K7" s="50" t="s">
        <v>98</v>
      </c>
      <c r="L7" s="51"/>
      <c r="N7" s="2">
        <v>5</v>
      </c>
      <c r="O7" t="s">
        <v>94</v>
      </c>
    </row>
    <row r="8" spans="14:15" ht="13.25">
      <c r="N8">
        <v>6</v>
      </c>
      <c r="O8" s="2" t="s">
        <v>95</v>
      </c>
    </row>
    <row r="9" ht="13.25"/>
    <row r="10" ht="13.25">
      <c r="B10" t="s">
        <v>9</v>
      </c>
    </row>
    <row r="11" spans="6:7" s="2" customFormat="1" ht="28.5" customHeight="1">
      <c r="F11" s="3" t="s">
        <v>99</v>
      </c>
      <c r="G11" s="4"/>
    </row>
    <row r="12" ht="13.25"/>
    <row r="13" ht="13.25"/>
    <row r="14" spans="2:12" s="2" customFormat="1" ht="28.5" customHeight="1">
      <c r="B14" s="45" t="s">
        <v>100</v>
      </c>
      <c r="C14" s="4"/>
      <c r="K14" s="54" t="s">
        <v>107</v>
      </c>
      <c r="L14" s="55"/>
    </row>
    <row r="15" ht="13.25"/>
    <row r="16" ht="13.25"/>
    <row r="17" ht="13.25"/>
    <row r="18" ht="13.25"/>
    <row r="19" ht="13.25"/>
    <row r="20" ht="13.25"/>
    <row r="21" spans="1:17" ht="16.75">
      <c r="A21" s="52" t="s">
        <v>10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1"/>
      <c r="Q21" s="5"/>
    </row>
    <row r="23" spans="2:3" ht="15.75" customHeight="1">
      <c r="B23" t="s">
        <v>11</v>
      </c>
      <c r="C23" t="s">
        <v>12</v>
      </c>
    </row>
    <row r="25" ht="15.75" customHeight="1">
      <c r="B25" t="s">
        <v>13</v>
      </c>
    </row>
    <row r="26" spans="1:15" ht="15.75" customHeight="1">
      <c r="A26" s="6"/>
      <c r="B26" s="6"/>
      <c r="C26" s="6"/>
      <c r="D26" s="53" t="s">
        <v>14</v>
      </c>
      <c r="E26" s="53"/>
      <c r="F26" s="53"/>
      <c r="G26" s="53"/>
      <c r="H26" s="53"/>
      <c r="I26" s="53"/>
      <c r="J26" s="53" t="s">
        <v>15</v>
      </c>
      <c r="K26" s="53"/>
      <c r="L26" s="53"/>
      <c r="M26" s="53"/>
      <c r="N26" s="53"/>
      <c r="O26" s="53"/>
    </row>
    <row r="27" spans="1:15" ht="15.75" customHeight="1">
      <c r="A27" s="6"/>
      <c r="B27" s="7" t="s">
        <v>16</v>
      </c>
      <c r="C27" s="8" t="s">
        <v>17</v>
      </c>
      <c r="D27" s="46"/>
      <c r="E27" s="47"/>
      <c r="F27" s="47"/>
      <c r="G27" s="47"/>
      <c r="H27" s="48"/>
      <c r="I27" s="8" t="s">
        <v>18</v>
      </c>
      <c r="J27" s="46"/>
      <c r="K27" s="47"/>
      <c r="L27" s="47"/>
      <c r="M27" s="47"/>
      <c r="N27" s="48"/>
      <c r="O27" s="8" t="s">
        <v>18</v>
      </c>
    </row>
    <row r="28" spans="1:15" ht="15.75" customHeight="1">
      <c r="A28" s="6" t="s">
        <v>19</v>
      </c>
      <c r="B28" s="10" t="s">
        <v>20</v>
      </c>
      <c r="C28" s="11" t="s">
        <v>21</v>
      </c>
      <c r="D28" s="9" t="s">
        <v>22</v>
      </c>
      <c r="E28" s="12" t="s">
        <v>101</v>
      </c>
      <c r="F28" s="13" t="s">
        <v>121</v>
      </c>
      <c r="G28" s="14" t="s">
        <v>102</v>
      </c>
      <c r="H28" s="15" t="s">
        <v>23</v>
      </c>
      <c r="I28" s="16" t="s">
        <v>35</v>
      </c>
      <c r="J28" s="9" t="s">
        <v>25</v>
      </c>
      <c r="K28" s="12" t="s">
        <v>104</v>
      </c>
      <c r="L28" s="13" t="s">
        <v>122</v>
      </c>
      <c r="M28" s="14" t="s">
        <v>105</v>
      </c>
      <c r="N28" s="15" t="s">
        <v>26</v>
      </c>
      <c r="O28" s="17" t="s">
        <v>35</v>
      </c>
    </row>
    <row r="29" spans="1:15" ht="15.75" customHeight="1">
      <c r="A29" s="6" t="s">
        <v>28</v>
      </c>
      <c r="B29" s="10" t="s">
        <v>120</v>
      </c>
      <c r="C29" s="11" t="s">
        <v>29</v>
      </c>
      <c r="D29" s="9" t="s">
        <v>23</v>
      </c>
      <c r="E29" s="12" t="s">
        <v>102</v>
      </c>
      <c r="F29" s="13" t="s">
        <v>124</v>
      </c>
      <c r="G29" s="14" t="s">
        <v>103</v>
      </c>
      <c r="H29" s="15" t="s">
        <v>24</v>
      </c>
      <c r="I29" s="16" t="s">
        <v>35</v>
      </c>
      <c r="J29" s="9" t="s">
        <v>26</v>
      </c>
      <c r="K29" s="18" t="s">
        <v>105</v>
      </c>
      <c r="L29" s="13" t="s">
        <v>123</v>
      </c>
      <c r="M29" s="14" t="s">
        <v>106</v>
      </c>
      <c r="N29" s="15" t="s">
        <v>27</v>
      </c>
      <c r="O29" s="17" t="s">
        <v>35</v>
      </c>
    </row>
    <row r="30" spans="1:15" ht="15.75" customHeight="1">
      <c r="A30" s="6" t="s">
        <v>30</v>
      </c>
      <c r="B30" s="10" t="s">
        <v>119</v>
      </c>
      <c r="C30" s="11" t="s">
        <v>31</v>
      </c>
      <c r="D30" s="9" t="s">
        <v>24</v>
      </c>
      <c r="E30" s="12" t="s">
        <v>103</v>
      </c>
      <c r="F30" s="13" t="s">
        <v>125</v>
      </c>
      <c r="G30" s="14" t="s">
        <v>101</v>
      </c>
      <c r="H30" s="15" t="s">
        <v>22</v>
      </c>
      <c r="I30" s="16" t="s">
        <v>35</v>
      </c>
      <c r="J30" s="9" t="s">
        <v>27</v>
      </c>
      <c r="K30" s="12" t="s">
        <v>106</v>
      </c>
      <c r="L30" s="13" t="s">
        <v>125</v>
      </c>
      <c r="M30" s="14" t="s">
        <v>104</v>
      </c>
      <c r="N30" s="15" t="s">
        <v>25</v>
      </c>
      <c r="O30" s="17" t="s">
        <v>35</v>
      </c>
    </row>
    <row r="31" spans="1:15" ht="15.75" customHeight="1">
      <c r="A31" s="19" t="s">
        <v>32</v>
      </c>
      <c r="B31" s="10" t="s">
        <v>116</v>
      </c>
      <c r="C31" s="11" t="s">
        <v>33</v>
      </c>
      <c r="D31" s="9" t="s">
        <v>40</v>
      </c>
      <c r="E31" s="12" t="s">
        <v>129</v>
      </c>
      <c r="F31" s="13" t="s">
        <v>121</v>
      </c>
      <c r="G31" s="14" t="s">
        <v>130</v>
      </c>
      <c r="H31" s="15" t="s">
        <v>41</v>
      </c>
      <c r="I31" s="16" t="s">
        <v>35</v>
      </c>
      <c r="J31" s="9"/>
      <c r="K31" s="12"/>
      <c r="L31" s="13"/>
      <c r="M31" s="18"/>
      <c r="N31" s="15"/>
      <c r="O31" s="17"/>
    </row>
    <row r="32" spans="1:15" ht="15.75" customHeight="1">
      <c r="A32" s="6" t="s">
        <v>38</v>
      </c>
      <c r="B32" s="10" t="s">
        <v>117</v>
      </c>
      <c r="C32" s="11" t="s">
        <v>39</v>
      </c>
      <c r="D32" s="9" t="s">
        <v>36</v>
      </c>
      <c r="E32" s="12" t="s">
        <v>103</v>
      </c>
      <c r="F32" s="13" t="s">
        <v>141</v>
      </c>
      <c r="G32" s="14" t="s">
        <v>104</v>
      </c>
      <c r="H32" s="15" t="s">
        <v>37</v>
      </c>
      <c r="I32" s="17" t="s">
        <v>35</v>
      </c>
      <c r="J32" s="9" t="s">
        <v>128</v>
      </c>
      <c r="K32" s="12" t="s">
        <v>102</v>
      </c>
      <c r="L32" s="13" t="s">
        <v>140</v>
      </c>
      <c r="M32" s="14" t="s">
        <v>106</v>
      </c>
      <c r="N32" s="15" t="s">
        <v>34</v>
      </c>
      <c r="O32" s="16" t="s">
        <v>35</v>
      </c>
    </row>
    <row r="33" spans="1:15" ht="15.75" customHeight="1">
      <c r="A33" s="6"/>
      <c r="B33" s="7" t="s">
        <v>118</v>
      </c>
      <c r="C33" s="8" t="s">
        <v>42</v>
      </c>
      <c r="D33" s="9"/>
      <c r="E33" s="21"/>
      <c r="F33" s="22"/>
      <c r="G33" s="22"/>
      <c r="H33" s="23"/>
      <c r="I33" s="20"/>
      <c r="J33" s="20"/>
      <c r="K33" s="20"/>
      <c r="L33" s="20"/>
      <c r="M33" s="20"/>
      <c r="N33" s="20"/>
      <c r="O33" s="16"/>
    </row>
    <row r="34" spans="1:15" ht="15.75" customHeight="1">
      <c r="A34" s="6"/>
      <c r="B34" s="6"/>
      <c r="C34" s="8" t="s">
        <v>43</v>
      </c>
      <c r="D34" s="46" t="s">
        <v>44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6" spans="1:15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5.75" customHeight="1">
      <c r="A37" s="49" t="s">
        <v>45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3:4" ht="15.75" customHeight="1">
      <c r="C38" s="25" t="s">
        <v>46</v>
      </c>
      <c r="D38" s="25"/>
    </row>
    <row r="40" spans="2:5" ht="15.75" customHeight="1">
      <c r="B40" t="s">
        <v>47</v>
      </c>
      <c r="E40" t="s">
        <v>89</v>
      </c>
    </row>
    <row r="41" spans="2:5" ht="15.75" customHeight="1">
      <c r="B41" t="s">
        <v>48</v>
      </c>
      <c r="E41" t="s">
        <v>49</v>
      </c>
    </row>
    <row r="42" spans="2:5" ht="15.75" customHeight="1">
      <c r="B42" t="s">
        <v>50</v>
      </c>
      <c r="E42" t="s">
        <v>90</v>
      </c>
    </row>
    <row r="43" spans="2:5" ht="15.75" customHeight="1">
      <c r="B43" t="s">
        <v>51</v>
      </c>
      <c r="E43" t="s">
        <v>52</v>
      </c>
    </row>
    <row r="44" spans="2:5" ht="15.75" customHeight="1">
      <c r="B44" t="s">
        <v>53</v>
      </c>
      <c r="E44" t="s">
        <v>54</v>
      </c>
    </row>
    <row r="45" spans="2:5" ht="15.75" customHeight="1">
      <c r="B45" t="s">
        <v>55</v>
      </c>
      <c r="E45" t="s">
        <v>49</v>
      </c>
    </row>
    <row r="47" spans="2:5" ht="15.75" customHeight="1">
      <c r="B47" t="s">
        <v>56</v>
      </c>
      <c r="E47" t="s">
        <v>89</v>
      </c>
    </row>
    <row r="48" spans="2:5" ht="15.75" customHeight="1">
      <c r="B48" t="s">
        <v>48</v>
      </c>
      <c r="E48" t="s">
        <v>49</v>
      </c>
    </row>
    <row r="49" spans="2:5" ht="15.75" customHeight="1">
      <c r="B49" t="s">
        <v>57</v>
      </c>
      <c r="E49" t="s">
        <v>91</v>
      </c>
    </row>
    <row r="50" ht="15.75" customHeight="1">
      <c r="B50" t="s">
        <v>58</v>
      </c>
    </row>
    <row r="51" spans="2:5" ht="15.75" customHeight="1">
      <c r="B51" t="s">
        <v>59</v>
      </c>
      <c r="E51" t="s">
        <v>92</v>
      </c>
    </row>
    <row r="52" spans="2:5" ht="15.75" customHeight="1">
      <c r="B52" t="s">
        <v>55</v>
      </c>
      <c r="E52" t="s">
        <v>49</v>
      </c>
    </row>
  </sheetData>
  <mergeCells count="9">
    <mergeCell ref="D34:O34"/>
    <mergeCell ref="A37:O37"/>
    <mergeCell ref="K7:L7"/>
    <mergeCell ref="A21:O21"/>
    <mergeCell ref="D26:I26"/>
    <mergeCell ref="J26:O26"/>
    <mergeCell ref="D27:H27"/>
    <mergeCell ref="J27:N27"/>
    <mergeCell ref="K14:L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32500-16E0-4521-A41E-014CBCF62A19}">
  <sheetPr>
    <pageSetUpPr fitToPage="1"/>
  </sheetPr>
  <dimension ref="A1:AA34"/>
  <sheetViews>
    <sheetView tabSelected="1" zoomScale="55" zoomScaleNormal="55" workbookViewId="0" topLeftCell="A1">
      <selection activeCell="A4" sqref="A4"/>
    </sheetView>
  </sheetViews>
  <sheetFormatPr defaultColWidth="9.00390625" defaultRowHeight="13.5"/>
  <cols>
    <col min="1" max="1" width="17.625" style="61" customWidth="1"/>
    <col min="2" max="2" width="6.00390625" style="61" customWidth="1"/>
    <col min="3" max="3" width="4.75390625" style="61" customWidth="1"/>
    <col min="4" max="12" width="4.625" style="61" customWidth="1"/>
    <col min="13" max="18" width="5.75390625" style="61" customWidth="1"/>
    <col min="19" max="26" width="3.50390625" style="61" customWidth="1"/>
    <col min="27" max="16384" width="8.75390625" style="61" customWidth="1"/>
  </cols>
  <sheetData>
    <row r="1" spans="1:15" ht="28.25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9">
      <c r="A2" s="62" t="s">
        <v>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7" ht="19">
      <c r="A3" s="62" t="s">
        <v>115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2" t="s">
        <v>65</v>
      </c>
      <c r="O3" s="62"/>
      <c r="P3" s="147" t="s">
        <v>133</v>
      </c>
      <c r="Q3" s="147"/>
      <c r="R3" s="147"/>
      <c r="S3" s="147"/>
      <c r="T3" s="147"/>
      <c r="U3" s="147"/>
      <c r="V3" s="147"/>
      <c r="W3" s="147"/>
      <c r="X3" s="62"/>
      <c r="Y3" s="62"/>
      <c r="Z3" s="62"/>
      <c r="AA3" s="62"/>
    </row>
    <row r="4" spans="2:27" ht="19.75" thickBot="1">
      <c r="B4" s="62" t="s">
        <v>61</v>
      </c>
      <c r="N4" s="62"/>
      <c r="O4" s="62"/>
      <c r="P4" s="148">
        <v>6</v>
      </c>
      <c r="Q4" s="62"/>
      <c r="R4" s="151"/>
      <c r="S4" s="146"/>
      <c r="T4" s="62"/>
      <c r="U4" s="62"/>
      <c r="V4" s="62"/>
      <c r="W4" s="62">
        <v>0</v>
      </c>
      <c r="X4" s="62"/>
      <c r="Y4" s="62"/>
      <c r="Z4" s="62"/>
      <c r="AA4" s="62"/>
    </row>
    <row r="5" spans="2:23" s="62" customFormat="1" ht="20.5" thickBot="1" thickTop="1">
      <c r="B5" s="63" t="s">
        <v>62</v>
      </c>
      <c r="C5" s="64" t="s">
        <v>63</v>
      </c>
      <c r="D5" s="64"/>
      <c r="E5" s="64"/>
      <c r="F5" s="64"/>
      <c r="G5" s="64"/>
      <c r="H5" s="64"/>
      <c r="I5" s="65"/>
      <c r="J5" s="66" t="s">
        <v>64</v>
      </c>
      <c r="K5" s="67"/>
      <c r="P5" s="149"/>
      <c r="Q5" s="150"/>
      <c r="R5" s="150"/>
      <c r="S5" s="74"/>
      <c r="T5" s="74"/>
      <c r="U5" s="74"/>
      <c r="V5" s="74"/>
      <c r="W5" s="75"/>
    </row>
    <row r="6" spans="2:25" s="62" customFormat="1" ht="19.75" thickTop="1">
      <c r="B6" s="68">
        <v>1</v>
      </c>
      <c r="C6" s="153" t="s">
        <v>113</v>
      </c>
      <c r="D6" s="153"/>
      <c r="E6" s="153"/>
      <c r="F6" s="153"/>
      <c r="G6" s="153"/>
      <c r="H6" s="153"/>
      <c r="I6" s="153"/>
      <c r="J6" s="69">
        <v>3</v>
      </c>
      <c r="K6" s="70"/>
      <c r="N6" s="143" t="s">
        <v>66</v>
      </c>
      <c r="O6" s="144"/>
      <c r="P6" s="145"/>
      <c r="U6" s="143" t="s">
        <v>67</v>
      </c>
      <c r="V6" s="144"/>
      <c r="W6" s="144"/>
      <c r="X6" s="144"/>
      <c r="Y6" s="145"/>
    </row>
    <row r="7" spans="2:25" s="62" customFormat="1" ht="19">
      <c r="B7" s="71">
        <v>2</v>
      </c>
      <c r="C7" s="153" t="s">
        <v>4</v>
      </c>
      <c r="D7" s="153" t="s">
        <v>4</v>
      </c>
      <c r="E7" s="153" t="s">
        <v>4</v>
      </c>
      <c r="F7" s="153" t="s">
        <v>4</v>
      </c>
      <c r="G7" s="153" t="s">
        <v>4</v>
      </c>
      <c r="H7" s="153" t="s">
        <v>4</v>
      </c>
      <c r="I7" s="153" t="s">
        <v>4</v>
      </c>
      <c r="J7" s="72">
        <v>5</v>
      </c>
      <c r="K7" s="73"/>
      <c r="N7" s="76" t="s">
        <v>126</v>
      </c>
      <c r="O7" s="77"/>
      <c r="P7" s="78"/>
      <c r="U7" s="76" t="s">
        <v>127</v>
      </c>
      <c r="V7" s="77"/>
      <c r="W7" s="77"/>
      <c r="X7" s="77"/>
      <c r="Y7" s="78"/>
    </row>
    <row r="8" spans="2:11" s="62" customFormat="1" ht="19">
      <c r="B8" s="71">
        <v>3</v>
      </c>
      <c r="C8" s="153" t="s">
        <v>114</v>
      </c>
      <c r="D8" s="153" t="s">
        <v>5</v>
      </c>
      <c r="E8" s="153" t="s">
        <v>5</v>
      </c>
      <c r="F8" s="153" t="s">
        <v>5</v>
      </c>
      <c r="G8" s="153" t="s">
        <v>5</v>
      </c>
      <c r="H8" s="153" t="s">
        <v>5</v>
      </c>
      <c r="I8" s="153" t="s">
        <v>5</v>
      </c>
      <c r="J8" s="72">
        <v>6</v>
      </c>
      <c r="K8" s="73"/>
    </row>
    <row r="9" spans="2:14" s="62" customFormat="1" ht="19">
      <c r="B9" s="71">
        <v>4</v>
      </c>
      <c r="C9" s="153" t="s">
        <v>112</v>
      </c>
      <c r="D9" s="153" t="s">
        <v>6</v>
      </c>
      <c r="E9" s="153" t="s">
        <v>6</v>
      </c>
      <c r="F9" s="153" t="s">
        <v>6</v>
      </c>
      <c r="G9" s="153" t="s">
        <v>6</v>
      </c>
      <c r="H9" s="153" t="s">
        <v>6</v>
      </c>
      <c r="I9" s="153" t="s">
        <v>6</v>
      </c>
      <c r="J9" s="72">
        <v>4</v>
      </c>
      <c r="K9" s="73"/>
      <c r="N9" s="62" t="s">
        <v>93</v>
      </c>
    </row>
    <row r="10" spans="2:14" s="62" customFormat="1" ht="19">
      <c r="B10" s="71">
        <v>5</v>
      </c>
      <c r="C10" s="153" t="s">
        <v>131</v>
      </c>
      <c r="D10" s="153" t="s">
        <v>7</v>
      </c>
      <c r="E10" s="153" t="s">
        <v>7</v>
      </c>
      <c r="F10" s="153" t="s">
        <v>7</v>
      </c>
      <c r="G10" s="153" t="s">
        <v>7</v>
      </c>
      <c r="H10" s="153" t="s">
        <v>7</v>
      </c>
      <c r="I10" s="153" t="s">
        <v>7</v>
      </c>
      <c r="J10" s="72">
        <v>1</v>
      </c>
      <c r="K10" s="73"/>
      <c r="N10" s="62" t="s">
        <v>136</v>
      </c>
    </row>
    <row r="11" spans="2:14" s="62" customFormat="1" ht="19.75" thickBot="1">
      <c r="B11" s="79">
        <v>6</v>
      </c>
      <c r="C11" s="154" t="s">
        <v>132</v>
      </c>
      <c r="D11" s="154" t="s">
        <v>8</v>
      </c>
      <c r="E11" s="154" t="s">
        <v>8</v>
      </c>
      <c r="F11" s="154" t="s">
        <v>8</v>
      </c>
      <c r="G11" s="154" t="s">
        <v>8</v>
      </c>
      <c r="H11" s="154" t="s">
        <v>8</v>
      </c>
      <c r="I11" s="154" t="s">
        <v>8</v>
      </c>
      <c r="J11" s="80">
        <v>2</v>
      </c>
      <c r="K11" s="81"/>
      <c r="N11" s="62" t="s">
        <v>135</v>
      </c>
    </row>
    <row r="12" spans="14:26" s="62" customFormat="1" ht="19">
      <c r="N12" s="152" t="s">
        <v>139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4:26" s="62" customFormat="1" ht="19">
      <c r="N13" s="152" t="s">
        <v>137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4:26" s="62" customFormat="1" ht="19">
      <c r="N14" s="152" t="s">
        <v>134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4:26" s="62" customFormat="1" ht="19">
      <c r="N15" s="152" t="s">
        <v>138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4:26" s="62" customFormat="1" ht="19"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4:26" s="62" customFormat="1" ht="19"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4.5">
      <c r="A18" s="82"/>
      <c r="B18" s="82"/>
      <c r="C18" s="83" t="s">
        <v>68</v>
      </c>
      <c r="D18" s="84" t="s">
        <v>69</v>
      </c>
      <c r="E18" s="85">
        <v>3</v>
      </c>
      <c r="F18" s="82"/>
      <c r="G18" s="86" t="s">
        <v>70</v>
      </c>
      <c r="H18" s="85">
        <v>1</v>
      </c>
      <c r="I18" s="82"/>
      <c r="J18" s="86" t="s">
        <v>71</v>
      </c>
      <c r="K18" s="85">
        <v>0</v>
      </c>
      <c r="O18" s="87"/>
      <c r="P18" s="88"/>
      <c r="Q18" s="88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9.75" thickBot="1">
      <c r="A19" s="89" t="s">
        <v>72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51" customHeight="1" thickBot="1">
      <c r="A20" s="90" t="s">
        <v>63</v>
      </c>
      <c r="B20" s="91"/>
      <c r="C20" s="91"/>
      <c r="D20" s="92" t="str">
        <f>+A21</f>
        <v>大分市U12</v>
      </c>
      <c r="E20" s="92"/>
      <c r="F20" s="92"/>
      <c r="G20" s="92" t="str">
        <f>+A23</f>
        <v>速杵国東</v>
      </c>
      <c r="H20" s="92"/>
      <c r="I20" s="92"/>
      <c r="J20" s="92" t="str">
        <f>+A25</f>
        <v>別府GSC</v>
      </c>
      <c r="K20" s="92"/>
      <c r="L20" s="92"/>
      <c r="M20" s="93" t="s">
        <v>69</v>
      </c>
      <c r="N20" s="94" t="s">
        <v>73</v>
      </c>
      <c r="O20" s="93" t="s">
        <v>74</v>
      </c>
      <c r="P20" s="94" t="s">
        <v>75</v>
      </c>
      <c r="Q20" s="94" t="s">
        <v>76</v>
      </c>
      <c r="R20" s="94" t="s">
        <v>77</v>
      </c>
      <c r="S20" s="95" t="s">
        <v>78</v>
      </c>
      <c r="T20" s="96"/>
      <c r="U20" s="95" t="s">
        <v>79</v>
      </c>
      <c r="V20" s="96"/>
      <c r="W20" s="95" t="s">
        <v>80</v>
      </c>
      <c r="X20" s="96"/>
      <c r="Y20" s="95" t="s">
        <v>81</v>
      </c>
      <c r="Z20" s="97"/>
    </row>
    <row r="21" spans="1:26" ht="25.5" customHeight="1" thickTop="1">
      <c r="A21" s="98" t="s">
        <v>109</v>
      </c>
      <c r="B21" s="99" t="s">
        <v>82</v>
      </c>
      <c r="C21" s="99"/>
      <c r="D21" s="100"/>
      <c r="E21" s="101"/>
      <c r="F21" s="102"/>
      <c r="G21" s="27"/>
      <c r="H21" s="28" t="str">
        <f>IF(G22="","",IF(G22&gt;I22,"○",IF(G22&lt;I22,"●",IF(G22=I22,"△"))))</f>
        <v>○</v>
      </c>
      <c r="I21" s="29"/>
      <c r="J21" s="27"/>
      <c r="K21" s="28" t="str">
        <f>IF(J22="","",IF(J22&gt;L22,"○",IF(J22&lt;L22,"●",IF(J22=L22,"△"))))</f>
        <v>○</v>
      </c>
      <c r="L21" s="29"/>
      <c r="M21" s="103">
        <f>COUNTIF(D21:L21,"○")</f>
        <v>2</v>
      </c>
      <c r="N21" s="103">
        <f>COUNTIF(D21:L21,"△")+COUNTIF(D21:L21,"▲")</f>
        <v>0</v>
      </c>
      <c r="O21" s="103">
        <f>COUNTIF(D21:L21,"●")</f>
        <v>0</v>
      </c>
      <c r="P21" s="103">
        <f>SUM(D22,G22,J22)</f>
        <v>9</v>
      </c>
      <c r="Q21" s="103">
        <f>SUM(F22,I22,L22)</f>
        <v>0</v>
      </c>
      <c r="R21" s="103">
        <f>(M21*3)+(N21*1)</f>
        <v>6</v>
      </c>
      <c r="S21" s="104">
        <f>RANK(R21,R21:R26)</f>
        <v>1</v>
      </c>
      <c r="T21" s="58" t="s">
        <v>83</v>
      </c>
      <c r="U21" s="99">
        <f>P21-Q21</f>
        <v>9</v>
      </c>
      <c r="V21" s="99"/>
      <c r="W21" s="105">
        <f>RANK(U21,U21:V26)</f>
        <v>1</v>
      </c>
      <c r="X21" s="58" t="s">
        <v>83</v>
      </c>
      <c r="Y21" s="106">
        <v>1</v>
      </c>
      <c r="Z21" s="107"/>
    </row>
    <row r="22" spans="1:26" ht="25.5" customHeight="1">
      <c r="A22" s="108"/>
      <c r="B22" s="109" t="s">
        <v>84</v>
      </c>
      <c r="C22" s="109"/>
      <c r="D22" s="110"/>
      <c r="E22" s="111"/>
      <c r="F22" s="112"/>
      <c r="G22" s="30">
        <v>6</v>
      </c>
      <c r="H22" s="31" t="s">
        <v>85</v>
      </c>
      <c r="I22" s="32">
        <v>0</v>
      </c>
      <c r="J22" s="30">
        <v>3</v>
      </c>
      <c r="K22" s="31" t="s">
        <v>85</v>
      </c>
      <c r="L22" s="32">
        <v>0</v>
      </c>
      <c r="M22" s="113"/>
      <c r="N22" s="113"/>
      <c r="O22" s="113"/>
      <c r="P22" s="113"/>
      <c r="Q22" s="113"/>
      <c r="R22" s="113"/>
      <c r="S22" s="114"/>
      <c r="T22" s="56"/>
      <c r="U22" s="109"/>
      <c r="V22" s="109"/>
      <c r="W22" s="115"/>
      <c r="X22" s="56"/>
      <c r="Y22" s="116"/>
      <c r="Z22" s="117"/>
    </row>
    <row r="23" spans="1:26" ht="25.5" customHeight="1">
      <c r="A23" s="108" t="s">
        <v>108</v>
      </c>
      <c r="B23" s="109" t="s">
        <v>82</v>
      </c>
      <c r="C23" s="109"/>
      <c r="D23" s="33"/>
      <c r="E23" s="34" t="str">
        <f>IF(D24="","",IF(D24&gt;F24,"○",IF(D24&lt;F24,"●",IF(D24=F24,"△"))))</f>
        <v>●</v>
      </c>
      <c r="F23" s="35"/>
      <c r="G23" s="118"/>
      <c r="H23" s="119"/>
      <c r="I23" s="120"/>
      <c r="J23" s="33"/>
      <c r="K23" s="34" t="str">
        <f>IF(J24="","",IF(J24&gt;L24,"○",IF(J24&lt;L24,"●",IF(J24=L24,"△"))))</f>
        <v>●</v>
      </c>
      <c r="L23" s="35"/>
      <c r="M23" s="113">
        <f>COUNTIF(D23:L23,"○")</f>
        <v>0</v>
      </c>
      <c r="N23" s="113">
        <f>COUNTIF(D23:L23,"△")+COUNTIF(D23:L23,"▲")</f>
        <v>0</v>
      </c>
      <c r="O23" s="113">
        <f>COUNTIF(D23:L23,"●")</f>
        <v>2</v>
      </c>
      <c r="P23" s="113">
        <f aca="true" t="shared" si="0" ref="P23">SUM(D24,G24,J24)</f>
        <v>0</v>
      </c>
      <c r="Q23" s="113">
        <f>SUM(F24,I24,L24)</f>
        <v>12</v>
      </c>
      <c r="R23" s="113">
        <f>(M23*3)+(N23*1)</f>
        <v>0</v>
      </c>
      <c r="S23" s="114">
        <f>RANK(R23,R21:R26)</f>
        <v>3</v>
      </c>
      <c r="T23" s="56" t="s">
        <v>83</v>
      </c>
      <c r="U23" s="109">
        <f>P23-Q23</f>
        <v>-12</v>
      </c>
      <c r="V23" s="109"/>
      <c r="W23" s="115">
        <f>RANK(U23,U21:V26)</f>
        <v>3</v>
      </c>
      <c r="X23" s="56" t="s">
        <v>83</v>
      </c>
      <c r="Y23" s="116">
        <v>3</v>
      </c>
      <c r="Z23" s="117"/>
    </row>
    <row r="24" spans="1:26" ht="25.5" customHeight="1">
      <c r="A24" s="108"/>
      <c r="B24" s="109" t="s">
        <v>84</v>
      </c>
      <c r="C24" s="109"/>
      <c r="D24" s="36">
        <v>0</v>
      </c>
      <c r="E24" s="37" t="s">
        <v>85</v>
      </c>
      <c r="F24" s="38">
        <v>6</v>
      </c>
      <c r="G24" s="110"/>
      <c r="H24" s="111"/>
      <c r="I24" s="112"/>
      <c r="J24" s="36">
        <v>0</v>
      </c>
      <c r="K24" s="37" t="s">
        <v>85</v>
      </c>
      <c r="L24" s="38">
        <v>6</v>
      </c>
      <c r="M24" s="113"/>
      <c r="N24" s="113"/>
      <c r="O24" s="113"/>
      <c r="P24" s="113"/>
      <c r="Q24" s="113"/>
      <c r="R24" s="113"/>
      <c r="S24" s="114"/>
      <c r="T24" s="56"/>
      <c r="U24" s="109"/>
      <c r="V24" s="109"/>
      <c r="W24" s="115"/>
      <c r="X24" s="56"/>
      <c r="Y24" s="116"/>
      <c r="Z24" s="117"/>
    </row>
    <row r="25" spans="1:26" ht="25.5" customHeight="1">
      <c r="A25" s="108" t="s">
        <v>103</v>
      </c>
      <c r="B25" s="109" t="s">
        <v>82</v>
      </c>
      <c r="C25" s="109"/>
      <c r="D25" s="33"/>
      <c r="E25" s="34" t="str">
        <f>IF(D26="","",IF(D26&gt;F26,"○",IF(D26&lt;F26,"●",IF(D26=F26,"△"))))</f>
        <v>●</v>
      </c>
      <c r="F25" s="35"/>
      <c r="G25" s="33"/>
      <c r="H25" s="34" t="str">
        <f>IF(G26="","",IF(G26&gt;I26,"○",IF(G26&lt;I26,"●",IF(G26=I26,"△"))))</f>
        <v>○</v>
      </c>
      <c r="I25" s="35"/>
      <c r="J25" s="118"/>
      <c r="K25" s="119"/>
      <c r="L25" s="120"/>
      <c r="M25" s="113">
        <f>COUNTIF(D25:L25,"○")</f>
        <v>1</v>
      </c>
      <c r="N25" s="113">
        <f>COUNTIF(D25:L25,"△")+COUNTIF(D25:L25,"▲")</f>
        <v>0</v>
      </c>
      <c r="O25" s="113">
        <f>COUNTIF(D25:L25,"●")</f>
        <v>1</v>
      </c>
      <c r="P25" s="113">
        <f aca="true" t="shared" si="1" ref="P25">SUM(D26,G26,J26)</f>
        <v>6</v>
      </c>
      <c r="Q25" s="113">
        <f>SUM(F26,I26,L26)</f>
        <v>3</v>
      </c>
      <c r="R25" s="113">
        <f>(M25*3)+(N25*1)</f>
        <v>3</v>
      </c>
      <c r="S25" s="114">
        <f>RANK(R25,R21:R26)</f>
        <v>2</v>
      </c>
      <c r="T25" s="56" t="s">
        <v>83</v>
      </c>
      <c r="U25" s="109">
        <f>P25-Q25</f>
        <v>3</v>
      </c>
      <c r="V25" s="109"/>
      <c r="W25" s="115">
        <f>RANK(U25,U21:V26)</f>
        <v>2</v>
      </c>
      <c r="X25" s="56" t="s">
        <v>83</v>
      </c>
      <c r="Y25" s="116">
        <v>2</v>
      </c>
      <c r="Z25" s="117"/>
    </row>
    <row r="26" spans="1:26" ht="25.5" customHeight="1" thickBot="1">
      <c r="A26" s="121"/>
      <c r="B26" s="122" t="s">
        <v>84</v>
      </c>
      <c r="C26" s="122"/>
      <c r="D26" s="39">
        <v>0</v>
      </c>
      <c r="E26" s="40" t="s">
        <v>85</v>
      </c>
      <c r="F26" s="41">
        <v>3</v>
      </c>
      <c r="G26" s="39">
        <v>6</v>
      </c>
      <c r="H26" s="40" t="s">
        <v>85</v>
      </c>
      <c r="I26" s="41">
        <v>0</v>
      </c>
      <c r="J26" s="123"/>
      <c r="K26" s="124"/>
      <c r="L26" s="125"/>
      <c r="M26" s="126"/>
      <c r="N26" s="126"/>
      <c r="O26" s="126"/>
      <c r="P26" s="126"/>
      <c r="Q26" s="126"/>
      <c r="R26" s="126"/>
      <c r="S26" s="127"/>
      <c r="T26" s="57"/>
      <c r="U26" s="122"/>
      <c r="V26" s="122"/>
      <c r="W26" s="128"/>
      <c r="X26" s="57"/>
      <c r="Y26" s="129"/>
      <c r="Z26" s="130"/>
    </row>
    <row r="27" spans="1:26" ht="25.5" customHeight="1" thickBot="1">
      <c r="A27" s="131" t="s">
        <v>86</v>
      </c>
      <c r="B27" s="132"/>
      <c r="C27" s="132"/>
      <c r="D27" s="132"/>
      <c r="E27" s="133"/>
      <c r="F27" s="132"/>
      <c r="G27" s="132"/>
      <c r="H27" s="133"/>
      <c r="I27" s="132"/>
      <c r="J27" s="134"/>
      <c r="K27" s="135"/>
      <c r="L27" s="136"/>
      <c r="M27" s="132"/>
      <c r="N27" s="132"/>
      <c r="O27" s="132"/>
      <c r="P27" s="132"/>
      <c r="Q27" s="132"/>
      <c r="R27" s="132"/>
      <c r="S27" s="137"/>
      <c r="T27" s="138"/>
      <c r="U27" s="132"/>
      <c r="V27" s="132"/>
      <c r="W27" s="137"/>
      <c r="X27" s="138"/>
      <c r="Y27" s="139"/>
      <c r="Z27" s="139"/>
    </row>
    <row r="28" spans="1:26" ht="51" customHeight="1" thickBot="1">
      <c r="A28" s="90" t="s">
        <v>63</v>
      </c>
      <c r="B28" s="91"/>
      <c r="C28" s="91"/>
      <c r="D28" s="92" t="str">
        <f>+A29</f>
        <v>中津</v>
      </c>
      <c r="E28" s="92"/>
      <c r="F28" s="92"/>
      <c r="G28" s="92" t="str">
        <f>+A31</f>
        <v>大分市U11</v>
      </c>
      <c r="H28" s="92"/>
      <c r="I28" s="92"/>
      <c r="J28" s="92" t="str">
        <f>+A33</f>
        <v>西部地区</v>
      </c>
      <c r="K28" s="92"/>
      <c r="L28" s="92"/>
      <c r="M28" s="93" t="s">
        <v>69</v>
      </c>
      <c r="N28" s="94" t="s">
        <v>73</v>
      </c>
      <c r="O28" s="93" t="s">
        <v>74</v>
      </c>
      <c r="P28" s="94" t="s">
        <v>75</v>
      </c>
      <c r="Q28" s="94" t="s">
        <v>76</v>
      </c>
      <c r="R28" s="94" t="s">
        <v>77</v>
      </c>
      <c r="S28" s="95" t="s">
        <v>78</v>
      </c>
      <c r="T28" s="96"/>
      <c r="U28" s="95" t="s">
        <v>79</v>
      </c>
      <c r="V28" s="96"/>
      <c r="W28" s="95" t="s">
        <v>80</v>
      </c>
      <c r="X28" s="96"/>
      <c r="Y28" s="95" t="s">
        <v>81</v>
      </c>
      <c r="Z28" s="97"/>
    </row>
    <row r="29" spans="1:26" ht="25.5" customHeight="1" thickTop="1">
      <c r="A29" s="98" t="s">
        <v>104</v>
      </c>
      <c r="B29" s="99" t="s">
        <v>82</v>
      </c>
      <c r="C29" s="99"/>
      <c r="D29" s="100"/>
      <c r="E29" s="101"/>
      <c r="F29" s="102"/>
      <c r="G29" s="42"/>
      <c r="H29" s="43" t="str">
        <f>IF(G30="","",IF(G30&gt;I30,"○",IF(G30&lt;I30,"●",IF(G30=I30,"△"))))</f>
        <v>●</v>
      </c>
      <c r="I29" s="44"/>
      <c r="J29" s="42"/>
      <c r="K29" s="43" t="str">
        <f>IF(J30="","",IF(J30&gt;L30,"○",IF(J30&lt;L30,"●",IF(J30=L30,"△"))))</f>
        <v>○</v>
      </c>
      <c r="L29" s="44"/>
      <c r="M29" s="99">
        <f>COUNTIF(D29:L29,"○")</f>
        <v>1</v>
      </c>
      <c r="N29" s="99">
        <f>COUNTIF(D29:L29,"△")+COUNTIF(D29:L29,"▲")</f>
        <v>0</v>
      </c>
      <c r="O29" s="99">
        <f>COUNTIF(D29:L29,"●")</f>
        <v>1</v>
      </c>
      <c r="P29" s="99">
        <f>SUM(D30,G30,J30)</f>
        <v>4</v>
      </c>
      <c r="Q29" s="140">
        <f>SUM(F30,I30,L30)</f>
        <v>2</v>
      </c>
      <c r="R29" s="99">
        <f>(M29*3)+(N29*1)</f>
        <v>3</v>
      </c>
      <c r="S29" s="105">
        <f>RANK(R29,R29:R34)</f>
        <v>2</v>
      </c>
      <c r="T29" s="58" t="s">
        <v>83</v>
      </c>
      <c r="U29" s="103">
        <f>P29-Q29</f>
        <v>2</v>
      </c>
      <c r="V29" s="103"/>
      <c r="W29" s="104">
        <f>RANK(U29,U29:V34)</f>
        <v>1</v>
      </c>
      <c r="X29" s="58" t="s">
        <v>83</v>
      </c>
      <c r="Y29" s="106">
        <v>2</v>
      </c>
      <c r="Z29" s="107"/>
    </row>
    <row r="30" spans="1:26" ht="25.5" customHeight="1">
      <c r="A30" s="108"/>
      <c r="B30" s="109" t="s">
        <v>84</v>
      </c>
      <c r="C30" s="109"/>
      <c r="D30" s="110"/>
      <c r="E30" s="111"/>
      <c r="F30" s="112"/>
      <c r="G30" s="36">
        <v>1</v>
      </c>
      <c r="H30" s="37" t="s">
        <v>85</v>
      </c>
      <c r="I30" s="38">
        <v>2</v>
      </c>
      <c r="J30" s="36">
        <v>3</v>
      </c>
      <c r="K30" s="37" t="s">
        <v>85</v>
      </c>
      <c r="L30" s="38">
        <v>0</v>
      </c>
      <c r="M30" s="109"/>
      <c r="N30" s="109"/>
      <c r="O30" s="109"/>
      <c r="P30" s="109"/>
      <c r="Q30" s="99"/>
      <c r="R30" s="109"/>
      <c r="S30" s="115"/>
      <c r="T30" s="56"/>
      <c r="U30" s="113"/>
      <c r="V30" s="113"/>
      <c r="W30" s="114"/>
      <c r="X30" s="56"/>
      <c r="Y30" s="116"/>
      <c r="Z30" s="117"/>
    </row>
    <row r="31" spans="1:26" ht="25.5" customHeight="1">
      <c r="A31" s="108" t="s">
        <v>110</v>
      </c>
      <c r="B31" s="109" t="s">
        <v>82</v>
      </c>
      <c r="C31" s="109"/>
      <c r="D31" s="33"/>
      <c r="E31" s="34" t="str">
        <f>IF(D32="","",IF(D32&gt;F32,"○",IF(D32&lt;F32,"●",IF(D32=F32,"△"))))</f>
        <v>○</v>
      </c>
      <c r="F31" s="35"/>
      <c r="G31" s="118"/>
      <c r="H31" s="119"/>
      <c r="I31" s="120"/>
      <c r="J31" s="33"/>
      <c r="K31" s="34" t="str">
        <f>IF(J32="","",IF(J32&gt;L32,"○",IF(J32&lt;L32,"●",IF(J32=L32,"△"))))</f>
        <v>△</v>
      </c>
      <c r="L31" s="35"/>
      <c r="M31" s="109">
        <f>COUNTIF(D31:L31,"○")</f>
        <v>1</v>
      </c>
      <c r="N31" s="109">
        <f>COUNTIF(D31:L31,"△")+COUNTIF(D31:L31,"▲")</f>
        <v>1</v>
      </c>
      <c r="O31" s="109">
        <f>COUNTIF(D31:L31,"●")</f>
        <v>0</v>
      </c>
      <c r="P31" s="109">
        <f aca="true" t="shared" si="2" ref="P31">SUM(D32,G32,J32)</f>
        <v>3</v>
      </c>
      <c r="Q31" s="109">
        <f>SUM(F32,I32,L32)</f>
        <v>2</v>
      </c>
      <c r="R31" s="109">
        <f>(M31*3)+(N31*1)</f>
        <v>4</v>
      </c>
      <c r="S31" s="115">
        <f>RANK(R31,R29:R34)</f>
        <v>1</v>
      </c>
      <c r="T31" s="56" t="s">
        <v>83</v>
      </c>
      <c r="U31" s="113">
        <f>P31-Q31</f>
        <v>1</v>
      </c>
      <c r="V31" s="113"/>
      <c r="W31" s="114">
        <f>RANK(U31,U29:V34)</f>
        <v>2</v>
      </c>
      <c r="X31" s="56" t="s">
        <v>83</v>
      </c>
      <c r="Y31" s="116">
        <v>1</v>
      </c>
      <c r="Z31" s="117"/>
    </row>
    <row r="32" spans="1:26" ht="25.5" customHeight="1">
      <c r="A32" s="108"/>
      <c r="B32" s="109" t="s">
        <v>84</v>
      </c>
      <c r="C32" s="109"/>
      <c r="D32" s="36">
        <v>2</v>
      </c>
      <c r="E32" s="37" t="s">
        <v>85</v>
      </c>
      <c r="F32" s="38">
        <v>1</v>
      </c>
      <c r="G32" s="110"/>
      <c r="H32" s="111"/>
      <c r="I32" s="112"/>
      <c r="J32" s="36">
        <v>1</v>
      </c>
      <c r="K32" s="37" t="s">
        <v>85</v>
      </c>
      <c r="L32" s="38">
        <v>1</v>
      </c>
      <c r="M32" s="109"/>
      <c r="N32" s="109"/>
      <c r="O32" s="109"/>
      <c r="P32" s="109"/>
      <c r="Q32" s="109"/>
      <c r="R32" s="109"/>
      <c r="S32" s="115"/>
      <c r="T32" s="56"/>
      <c r="U32" s="113"/>
      <c r="V32" s="113"/>
      <c r="W32" s="114"/>
      <c r="X32" s="56"/>
      <c r="Y32" s="116"/>
      <c r="Z32" s="117"/>
    </row>
    <row r="33" spans="1:26" ht="25.5" customHeight="1">
      <c r="A33" s="108" t="s">
        <v>111</v>
      </c>
      <c r="B33" s="109" t="s">
        <v>82</v>
      </c>
      <c r="C33" s="109"/>
      <c r="D33" s="33"/>
      <c r="E33" s="34" t="str">
        <f>IF(D34="","",IF(D34&gt;F34,"○",IF(D34&lt;F34,"●",IF(D34=F34,"△"))))</f>
        <v>●</v>
      </c>
      <c r="F33" s="35"/>
      <c r="G33" s="33"/>
      <c r="H33" s="34" t="str">
        <f>IF(G34="","",IF(G34&gt;I34,"○",IF(G34&lt;I34,"●",IF(G34=I34,"△"))))</f>
        <v>△</v>
      </c>
      <c r="I33" s="35"/>
      <c r="J33" s="118"/>
      <c r="K33" s="119"/>
      <c r="L33" s="120"/>
      <c r="M33" s="109">
        <f>COUNTIF(D33:L33,"○")</f>
        <v>0</v>
      </c>
      <c r="N33" s="109">
        <f>COUNTIF(D33:L33,"△")+COUNTIF(D33:L33,"▲")</f>
        <v>1</v>
      </c>
      <c r="O33" s="109">
        <f>COUNTIF(D33:L33,"●")</f>
        <v>1</v>
      </c>
      <c r="P33" s="109">
        <f aca="true" t="shared" si="3" ref="P33">SUM(D34,G34,J34)</f>
        <v>1</v>
      </c>
      <c r="Q33" s="141">
        <f>SUM(F34,I34,L34)</f>
        <v>4</v>
      </c>
      <c r="R33" s="109">
        <f>(M33*3)+(N33*1)</f>
        <v>1</v>
      </c>
      <c r="S33" s="115">
        <f>RANK(R33,R29:R34)</f>
        <v>3</v>
      </c>
      <c r="T33" s="56" t="s">
        <v>83</v>
      </c>
      <c r="U33" s="113">
        <f>P33-Q33</f>
        <v>-3</v>
      </c>
      <c r="V33" s="113"/>
      <c r="W33" s="114">
        <f>RANK(U33,U29:V34)</f>
        <v>3</v>
      </c>
      <c r="X33" s="56" t="s">
        <v>83</v>
      </c>
      <c r="Y33" s="116">
        <v>3</v>
      </c>
      <c r="Z33" s="117"/>
    </row>
    <row r="34" spans="1:26" ht="25.5" customHeight="1" thickBot="1">
      <c r="A34" s="121"/>
      <c r="B34" s="122" t="s">
        <v>84</v>
      </c>
      <c r="C34" s="122"/>
      <c r="D34" s="39">
        <v>0</v>
      </c>
      <c r="E34" s="40" t="s">
        <v>85</v>
      </c>
      <c r="F34" s="41">
        <v>3</v>
      </c>
      <c r="G34" s="39">
        <v>1</v>
      </c>
      <c r="H34" s="40" t="s">
        <v>85</v>
      </c>
      <c r="I34" s="41">
        <v>1</v>
      </c>
      <c r="J34" s="123"/>
      <c r="K34" s="124"/>
      <c r="L34" s="125"/>
      <c r="M34" s="122"/>
      <c r="N34" s="122"/>
      <c r="O34" s="122"/>
      <c r="P34" s="122"/>
      <c r="Q34" s="142"/>
      <c r="R34" s="122"/>
      <c r="S34" s="128"/>
      <c r="T34" s="57"/>
      <c r="U34" s="126"/>
      <c r="V34" s="126"/>
      <c r="W34" s="127"/>
      <c r="X34" s="57"/>
      <c r="Y34" s="129"/>
      <c r="Z34" s="130"/>
    </row>
  </sheetData>
  <mergeCells count="125">
    <mergeCell ref="P3:W3"/>
    <mergeCell ref="N7:P7"/>
    <mergeCell ref="U7:Y7"/>
    <mergeCell ref="C5:I5"/>
    <mergeCell ref="J5:K5"/>
    <mergeCell ref="C6:I6"/>
    <mergeCell ref="J6:K6"/>
    <mergeCell ref="C7:I7"/>
    <mergeCell ref="J7:K7"/>
    <mergeCell ref="C10:I10"/>
    <mergeCell ref="J10:K10"/>
    <mergeCell ref="N6:P6"/>
    <mergeCell ref="U6:Y6"/>
    <mergeCell ref="C11:I11"/>
    <mergeCell ref="J11:K11"/>
    <mergeCell ref="A20:C20"/>
    <mergeCell ref="D20:F20"/>
    <mergeCell ref="G20:I20"/>
    <mergeCell ref="J20:L20"/>
    <mergeCell ref="C8:I8"/>
    <mergeCell ref="J8:K8"/>
    <mergeCell ref="C9:I9"/>
    <mergeCell ref="J9:K9"/>
    <mergeCell ref="S20:T20"/>
    <mergeCell ref="U20:V20"/>
    <mergeCell ref="W20:X20"/>
    <mergeCell ref="Y20:Z20"/>
    <mergeCell ref="A21:A22"/>
    <mergeCell ref="B21:C21"/>
    <mergeCell ref="M21:M22"/>
    <mergeCell ref="N21:N22"/>
    <mergeCell ref="O21:O22"/>
    <mergeCell ref="P21:P22"/>
    <mergeCell ref="X21:X22"/>
    <mergeCell ref="Y21:Z22"/>
    <mergeCell ref="B22:C22"/>
    <mergeCell ref="S21:S22"/>
    <mergeCell ref="T21:T22"/>
    <mergeCell ref="U21:V22"/>
    <mergeCell ref="W21:W22"/>
    <mergeCell ref="A23:A24"/>
    <mergeCell ref="B23:C23"/>
    <mergeCell ref="M23:M24"/>
    <mergeCell ref="N23:N24"/>
    <mergeCell ref="O23:O24"/>
    <mergeCell ref="P23:P24"/>
    <mergeCell ref="Q23:Q24"/>
    <mergeCell ref="Q21:Q22"/>
    <mergeCell ref="R21:R22"/>
    <mergeCell ref="W28:X28"/>
    <mergeCell ref="Y28:Z28"/>
    <mergeCell ref="S28:T28"/>
    <mergeCell ref="A25:A26"/>
    <mergeCell ref="B25:C25"/>
    <mergeCell ref="M25:M26"/>
    <mergeCell ref="N25:N26"/>
    <mergeCell ref="O25:O26"/>
    <mergeCell ref="P25:P26"/>
    <mergeCell ref="Q25:Q26"/>
    <mergeCell ref="R25:R26"/>
    <mergeCell ref="B26:C26"/>
    <mergeCell ref="W25:W26"/>
    <mergeCell ref="X25:X26"/>
    <mergeCell ref="Y25:Z26"/>
    <mergeCell ref="Y23:Z24"/>
    <mergeCell ref="B24:C24"/>
    <mergeCell ref="S23:S24"/>
    <mergeCell ref="T23:T24"/>
    <mergeCell ref="U23:V24"/>
    <mergeCell ref="W23:W24"/>
    <mergeCell ref="X23:X24"/>
    <mergeCell ref="R23:R24"/>
    <mergeCell ref="P29:P30"/>
    <mergeCell ref="Q29:Q30"/>
    <mergeCell ref="A28:C28"/>
    <mergeCell ref="D28:F28"/>
    <mergeCell ref="G28:I28"/>
    <mergeCell ref="J28:L28"/>
    <mergeCell ref="S25:S26"/>
    <mergeCell ref="T25:T26"/>
    <mergeCell ref="U25:V26"/>
    <mergeCell ref="U28:V28"/>
    <mergeCell ref="X31:X32"/>
    <mergeCell ref="Y31:Z32"/>
    <mergeCell ref="Y29:Z30"/>
    <mergeCell ref="B30:C30"/>
    <mergeCell ref="A31:A32"/>
    <mergeCell ref="B31:C31"/>
    <mergeCell ref="M31:M32"/>
    <mergeCell ref="N31:N32"/>
    <mergeCell ref="O31:O32"/>
    <mergeCell ref="P31:P32"/>
    <mergeCell ref="Q31:Q32"/>
    <mergeCell ref="R31:R32"/>
    <mergeCell ref="R29:R30"/>
    <mergeCell ref="S29:S30"/>
    <mergeCell ref="T29:T30"/>
    <mergeCell ref="U29:V30"/>
    <mergeCell ref="W29:W30"/>
    <mergeCell ref="X29:X30"/>
    <mergeCell ref="B32:C32"/>
    <mergeCell ref="A29:A30"/>
    <mergeCell ref="B29:C29"/>
    <mergeCell ref="M29:M30"/>
    <mergeCell ref="N29:N30"/>
    <mergeCell ref="O29:O30"/>
    <mergeCell ref="A33:A34"/>
    <mergeCell ref="B33:C33"/>
    <mergeCell ref="M33:M34"/>
    <mergeCell ref="N33:N34"/>
    <mergeCell ref="O33:O34"/>
    <mergeCell ref="S31:S32"/>
    <mergeCell ref="T31:T32"/>
    <mergeCell ref="U31:V32"/>
    <mergeCell ref="W33:W34"/>
    <mergeCell ref="W31:W32"/>
    <mergeCell ref="X33:X34"/>
    <mergeCell ref="Y33:Z34"/>
    <mergeCell ref="B34:C34"/>
    <mergeCell ref="P33:P34"/>
    <mergeCell ref="Q33:Q34"/>
    <mergeCell ref="R33:R34"/>
    <mergeCell ref="S33:S34"/>
    <mergeCell ref="T33:T34"/>
    <mergeCell ref="U33:V34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59E83-2A78-48A6-BDB2-F134D1739FEE}">
  <sheetPr>
    <pageSetUpPr fitToPage="1"/>
  </sheetPr>
  <dimension ref="A1:A1"/>
  <sheetViews>
    <sheetView zoomScale="70" zoomScaleNormal="70" workbookViewId="0" topLeftCell="A1">
      <selection activeCell="F48" sqref="F48"/>
    </sheetView>
  </sheetViews>
  <sheetFormatPr defaultColWidth="9.00390625" defaultRowHeight="13.5"/>
  <sheetData>
    <row r="1" ht="28.25">
      <c r="A1" s="26" t="s">
        <v>60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安東幹雄</dc:creator>
  <cp:keywords/>
  <dc:description/>
  <cp:lastModifiedBy>上野貴士</cp:lastModifiedBy>
  <cp:lastPrinted>2023-08-11T06:20:32Z</cp:lastPrinted>
  <dcterms:created xsi:type="dcterms:W3CDTF">2023-08-03T12:11:53Z</dcterms:created>
  <dcterms:modified xsi:type="dcterms:W3CDTF">2023-08-11T06:21:13Z</dcterms:modified>
  <cp:category/>
  <cp:version/>
  <cp:contentType/>
  <cp:contentStatus/>
</cp:coreProperties>
</file>